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hared\SchoolSportsCanterbury\RSD Main Folders\Sports Director Folders\Championships\Ski &amp; Snowboard\2015\"/>
    </mc:Choice>
  </mc:AlternateContent>
  <bookViews>
    <workbookView xWindow="0" yWindow="0" windowWidth="21570" windowHeight="8145"/>
  </bookViews>
  <sheets>
    <sheet name="Boys ski Teams" sheetId="1" r:id="rId1"/>
    <sheet name="Girls Ski Teams" sheetId="2" r:id="rId2"/>
    <sheet name="Mixed Ski Team" sheetId="6" r:id="rId3"/>
    <sheet name="Boys SB Team" sheetId="3" r:id="rId4"/>
    <sheet name="Girls SB Team" sheetId="4" r:id="rId5"/>
    <sheet name="Mixed SB Team" sheetId="5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5" l="1"/>
  <c r="D28" i="5"/>
  <c r="D18" i="5"/>
  <c r="D40" i="5"/>
  <c r="D8" i="5"/>
  <c r="C17" i="3"/>
  <c r="D73" i="6"/>
  <c r="D49" i="6"/>
  <c r="D14" i="6"/>
  <c r="D67" i="6"/>
  <c r="D25" i="6"/>
  <c r="D19" i="6"/>
  <c r="D61" i="6"/>
  <c r="D84" i="6"/>
  <c r="D8" i="6"/>
  <c r="D43" i="6"/>
  <c r="C8" i="1"/>
  <c r="C13" i="1"/>
  <c r="C48" i="1"/>
  <c r="C70" i="1"/>
  <c r="C64" i="1"/>
  <c r="C53" i="1"/>
  <c r="C25" i="1"/>
  <c r="C31" i="1"/>
  <c r="C42" i="1"/>
  <c r="C58" i="1"/>
  <c r="C36" i="1"/>
  <c r="C19" i="1"/>
  <c r="C49" i="2"/>
  <c r="C79" i="2"/>
  <c r="C38" i="2"/>
  <c r="C20" i="2"/>
  <c r="C32" i="2"/>
  <c r="C73" i="2"/>
  <c r="C55" i="2"/>
  <c r="C67" i="2"/>
</calcChain>
</file>

<file path=xl/sharedStrings.xml><?xml version="1.0" encoding="utf-8"?>
<sst xmlns="http://schemas.openxmlformats.org/spreadsheetml/2006/main" count="376" uniqueCount="232">
  <si>
    <t>BOYS SKI TEAM RESULTS</t>
  </si>
  <si>
    <t>BOYS SNOW BOARD TEAMS RESULTS</t>
  </si>
  <si>
    <t>Name</t>
  </si>
  <si>
    <t>Place</t>
  </si>
  <si>
    <t>Time</t>
  </si>
  <si>
    <t>Teams consist of 4 competitors.  Team Results are based on the best 3 times per school.</t>
  </si>
  <si>
    <t>School</t>
  </si>
  <si>
    <t>Burnside HS</t>
  </si>
  <si>
    <t>Hagley Community College</t>
  </si>
  <si>
    <t>Mt. Hutt College</t>
  </si>
  <si>
    <t>MIXED SKI TEAM RESULTS</t>
  </si>
  <si>
    <t>GIRLS SKI TEAM RESULTS</t>
  </si>
  <si>
    <t>GIRLS  SNOW BOARD TEAM RESULTS</t>
  </si>
  <si>
    <t>MIXED SNOW BOARD TEAMS RESULTS</t>
  </si>
  <si>
    <t>Christchurch Girls' HS</t>
  </si>
  <si>
    <t>St. Andrew's College</t>
  </si>
  <si>
    <t>Cashmere HS</t>
  </si>
  <si>
    <t>Christ's College 1</t>
  </si>
  <si>
    <t>Christ's College 2</t>
  </si>
  <si>
    <t>Rangiora HS</t>
  </si>
  <si>
    <t>St. Bede's College 1</t>
  </si>
  <si>
    <t>St. Bede's College 2</t>
  </si>
  <si>
    <t>Christchurch Girls' HS 1</t>
  </si>
  <si>
    <t>Christchurch Girls' HS 2</t>
  </si>
  <si>
    <t>Team Results and Places  results are based on the best 3 times in each team</t>
  </si>
  <si>
    <t xml:space="preserve">Teams consist of 4 competitors.  </t>
  </si>
  <si>
    <t>Rangi Ruru Girls' School 1</t>
  </si>
  <si>
    <t>Rangi Ruru Girls' School 2</t>
  </si>
  <si>
    <t>St. Margaret's College 1</t>
  </si>
  <si>
    <t>St. Margaret's College 2</t>
  </si>
  <si>
    <t>St. Margaret's College 3</t>
  </si>
  <si>
    <t>Cashmere HS 1</t>
  </si>
  <si>
    <t>Cashmere HS 2</t>
  </si>
  <si>
    <t>Mt Hutt College 1</t>
  </si>
  <si>
    <t>Mt. Hutt College 2</t>
  </si>
  <si>
    <t>Papanui HS</t>
  </si>
  <si>
    <t>Rangiora NLS</t>
  </si>
  <si>
    <t>Mia Bushell</t>
  </si>
  <si>
    <t>Millie Stead</t>
  </si>
  <si>
    <t>Sara Buerki</t>
  </si>
  <si>
    <t>Lea Passchier</t>
  </si>
  <si>
    <t>Prue Lange</t>
  </si>
  <si>
    <t>Holly McCarron</t>
  </si>
  <si>
    <t>Alice Rae</t>
  </si>
  <si>
    <t>Serena Willis</t>
  </si>
  <si>
    <t>Sarah Wigley</t>
  </si>
  <si>
    <t>Maria Todhunter</t>
  </si>
  <si>
    <t>Jessica Wiles</t>
  </si>
  <si>
    <t>Clancy Brown</t>
  </si>
  <si>
    <t>1st</t>
  </si>
  <si>
    <t>2nd</t>
  </si>
  <si>
    <t>3rd</t>
  </si>
  <si>
    <t>5th</t>
  </si>
  <si>
    <t>6th</t>
  </si>
  <si>
    <t>7th</t>
  </si>
  <si>
    <t>4th</t>
  </si>
  <si>
    <t>Jack Hayman</t>
  </si>
  <si>
    <t>Jacob Pye</t>
  </si>
  <si>
    <t>George Boanas</t>
  </si>
  <si>
    <t>Jimmy Field</t>
  </si>
  <si>
    <t>Maddie Walt</t>
  </si>
  <si>
    <t>Ollie Ball</t>
  </si>
  <si>
    <t>Campbell Mercer-Butcher</t>
  </si>
  <si>
    <t>Henry Freeman</t>
  </si>
  <si>
    <t>Elliot Robinson</t>
  </si>
  <si>
    <t>James Rigter</t>
  </si>
  <si>
    <t>Jak De Kort-Martyn</t>
  </si>
  <si>
    <t>Sam McDonald</t>
  </si>
  <si>
    <t>Harry Fielding</t>
  </si>
  <si>
    <t>Jordan Sparrow</t>
  </si>
  <si>
    <t>Vikki Derik Westaway</t>
  </si>
  <si>
    <t>Roseanna Dalkie</t>
  </si>
  <si>
    <t>Jess Lange</t>
  </si>
  <si>
    <t>Christchurch Boys' HS 1</t>
  </si>
  <si>
    <t>Baxter Williams</t>
  </si>
  <si>
    <t>Blake Stockdill</t>
  </si>
  <si>
    <t>Joshua Cox</t>
  </si>
  <si>
    <t>Jack Houston</t>
  </si>
  <si>
    <t>Joe Bradley</t>
  </si>
  <si>
    <t>Mt. Hutt College 1</t>
  </si>
  <si>
    <t>Ned Lester</t>
  </si>
  <si>
    <t>William Ireland</t>
  </si>
  <si>
    <t>Robert Hayes</t>
  </si>
  <si>
    <t>9th</t>
  </si>
  <si>
    <t>8th</t>
  </si>
  <si>
    <t>10th</t>
  </si>
  <si>
    <t>11th</t>
  </si>
  <si>
    <t>Libby Parkes</t>
  </si>
  <si>
    <t>Isabella Roberts</t>
  </si>
  <si>
    <t>James Luddington</t>
  </si>
  <si>
    <t>Ben McKenzie</t>
  </si>
  <si>
    <t>St. Bede's College</t>
  </si>
  <si>
    <t>Henry Burrell</t>
  </si>
  <si>
    <t xml:space="preserve"> </t>
  </si>
  <si>
    <t>Bailey Kinvig</t>
  </si>
  <si>
    <t>Luke Gold</t>
  </si>
  <si>
    <t>Rangiora High School 1</t>
  </si>
  <si>
    <t>NP</t>
  </si>
  <si>
    <t>Time (sec.)</t>
  </si>
  <si>
    <t>Paige Causer</t>
  </si>
  <si>
    <t>Evie Eaton</t>
  </si>
  <si>
    <t>Makenzie Causer</t>
  </si>
  <si>
    <t>Rielly Moore</t>
  </si>
  <si>
    <t>Danielle McLaughlin</t>
  </si>
  <si>
    <t>Hannah Rose Daldry</t>
  </si>
  <si>
    <t>Annabelle Fisher</t>
  </si>
  <si>
    <t>Madeleine Ball</t>
  </si>
  <si>
    <t>Emily Young</t>
  </si>
  <si>
    <t>Stella Hoeper</t>
  </si>
  <si>
    <t>Rebecca Griffith</t>
  </si>
  <si>
    <t>Ashburton College</t>
  </si>
  <si>
    <t>Sarah Taylor</t>
  </si>
  <si>
    <t>Mia Birt</t>
  </si>
  <si>
    <t>Scarlett Naylor</t>
  </si>
  <si>
    <t>Danielle Philip</t>
  </si>
  <si>
    <t>Ellie Ward</t>
  </si>
  <si>
    <t>Isa-Sophie Zund</t>
  </si>
  <si>
    <t>Meg Musson</t>
  </si>
  <si>
    <t>Jordan Francis</t>
  </si>
  <si>
    <t>Georgia Scott</t>
  </si>
  <si>
    <t>Lucy Brook</t>
  </si>
  <si>
    <t>Mifa Inder</t>
  </si>
  <si>
    <t>Paige Carey</t>
  </si>
  <si>
    <t>Brooke Sandys</t>
  </si>
  <si>
    <t>Christchurch Girls' HS 3</t>
  </si>
  <si>
    <t>Eleanor McVicar</t>
  </si>
  <si>
    <t>Beatric Naylor</t>
  </si>
  <si>
    <t>Daniella Damm</t>
  </si>
  <si>
    <t>Claudia Snow</t>
  </si>
  <si>
    <t>Mason Westwood</t>
  </si>
  <si>
    <t>Cameron Nicolson</t>
  </si>
  <si>
    <t>Lachlan Woodman</t>
  </si>
  <si>
    <t>Guy Murdoch</t>
  </si>
  <si>
    <t>Jack Taggart</t>
  </si>
  <si>
    <t>Ollie Moginine</t>
  </si>
  <si>
    <t>Kit Lamb</t>
  </si>
  <si>
    <t>Matthew Begg</t>
  </si>
  <si>
    <t>Tom Bosworth</t>
  </si>
  <si>
    <t>Hamish Hunter-Letham</t>
  </si>
  <si>
    <t>Thibaut Viat</t>
  </si>
  <si>
    <t>Hayden Burrell</t>
  </si>
  <si>
    <t>Travis Howden</t>
  </si>
  <si>
    <t>Ben Wakelin</t>
  </si>
  <si>
    <t>Ed O'Brien</t>
  </si>
  <si>
    <t>Josh Smith</t>
  </si>
  <si>
    <t>William Freeman</t>
  </si>
  <si>
    <t>Tommy collins</t>
  </si>
  <si>
    <t>Ben Stonach</t>
  </si>
  <si>
    <t>William Sherratt</t>
  </si>
  <si>
    <t>Jackson Marshall-Lee</t>
  </si>
  <si>
    <t>Matt Snelling</t>
  </si>
  <si>
    <t>George McKendry</t>
  </si>
  <si>
    <t>Campbell Sharplin</t>
  </si>
  <si>
    <t>St. Bede's College 3</t>
  </si>
  <si>
    <t>Matthew Bond</t>
  </si>
  <si>
    <t>Fergus Kennedy-Davey</t>
  </si>
  <si>
    <t>Flynn Ness</t>
  </si>
  <si>
    <t>Jess Custers</t>
  </si>
  <si>
    <t>Finn McCabe</t>
  </si>
  <si>
    <t>Wayo Whyte</t>
  </si>
  <si>
    <t>William Jessep</t>
  </si>
  <si>
    <t>12th</t>
  </si>
  <si>
    <t>Gender</t>
  </si>
  <si>
    <t>M</t>
  </si>
  <si>
    <t>Alex Yang</t>
  </si>
  <si>
    <t>m</t>
  </si>
  <si>
    <t>Anton Nyberg</t>
  </si>
  <si>
    <t>Billy Pengelly</t>
  </si>
  <si>
    <t>James Friel</t>
  </si>
  <si>
    <t>Max McLachlan</t>
  </si>
  <si>
    <t>Mac Dougan</t>
  </si>
  <si>
    <t>Thilo Engel</t>
  </si>
  <si>
    <t>Jannis Bierscherk</t>
  </si>
  <si>
    <t>Charlie De La cour</t>
  </si>
  <si>
    <t>Russell Cam</t>
  </si>
  <si>
    <t>Hennerk Stolz</t>
  </si>
  <si>
    <t>Reube Grick</t>
  </si>
  <si>
    <t>Robin Bana</t>
  </si>
  <si>
    <t>James Glynn</t>
  </si>
  <si>
    <t>Finn McLachlan</t>
  </si>
  <si>
    <t>Luc McKay</t>
  </si>
  <si>
    <t>Lucas Iles</t>
  </si>
  <si>
    <t>Joe todhunter</t>
  </si>
  <si>
    <t>F</t>
  </si>
  <si>
    <t>Hannah Thomas</t>
  </si>
  <si>
    <t>Ruby Pringle</t>
  </si>
  <si>
    <t>Sophie Glover</t>
  </si>
  <si>
    <t>Gabby Checkley</t>
  </si>
  <si>
    <t>Rangiora HS 2</t>
  </si>
  <si>
    <t>Rangiora HS 1</t>
  </si>
  <si>
    <t>Rangiora HS 3</t>
  </si>
  <si>
    <t>Keke Mote</t>
  </si>
  <si>
    <t>Story Dealy-Cottrell</t>
  </si>
  <si>
    <t>Charlotte Blair</t>
  </si>
  <si>
    <t>Burnside HS 2</t>
  </si>
  <si>
    <t>Burnside HS 1</t>
  </si>
  <si>
    <t>Taz charles</t>
  </si>
  <si>
    <t>Hannah McInnes</t>
  </si>
  <si>
    <t>Nicole Hawke</t>
  </si>
  <si>
    <t>Georgina Rutter</t>
  </si>
  <si>
    <t>Papanui HS 2</t>
  </si>
  <si>
    <t>Papanui HS 1</t>
  </si>
  <si>
    <t>Ruby Gemmell</t>
  </si>
  <si>
    <t>Cashmere HS 3</t>
  </si>
  <si>
    <t>Mikayla Brorens</t>
  </si>
  <si>
    <t>Caroline Edersbach</t>
  </si>
  <si>
    <t>NT</t>
  </si>
  <si>
    <t xml:space="preserve">NT </t>
  </si>
  <si>
    <t>Gavin Jackson</t>
  </si>
  <si>
    <t>Andy Dalkie</t>
  </si>
  <si>
    <t>William Hickford</t>
  </si>
  <si>
    <t>Angus Parkyn</t>
  </si>
  <si>
    <t>Josh Dalley</t>
  </si>
  <si>
    <t>Jasper Savage</t>
  </si>
  <si>
    <t>Lachie Carpinter</t>
  </si>
  <si>
    <t>Teagan Graham</t>
  </si>
  <si>
    <t>Sophie Murton</t>
  </si>
  <si>
    <t>Kaya Beal</t>
  </si>
  <si>
    <t>Emma Sittner</t>
  </si>
  <si>
    <t>Marie-Christin Spliz</t>
  </si>
  <si>
    <t>Hagley College</t>
  </si>
  <si>
    <t>Olive Welch</t>
  </si>
  <si>
    <t>Aysley Martin</t>
  </si>
  <si>
    <t>f</t>
  </si>
  <si>
    <t>Jahmal Hansen</t>
  </si>
  <si>
    <t>Zaiza Hansen</t>
  </si>
  <si>
    <t>Cam Creswick</t>
  </si>
  <si>
    <t>George Vam Pelt</t>
  </si>
  <si>
    <t>Ronan Allbon</t>
  </si>
  <si>
    <t>Andy Baker</t>
  </si>
  <si>
    <t>Ben Campbell</t>
  </si>
  <si>
    <t>Josh McNamara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</si>
</sst>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abSelected="1" workbookViewId="0">
      <selection activeCell="G20" sqref="G20"/>
    </sheetView>
  </sheetViews>
  <sheetFormatPr defaultRowHeight="15" x14ac:dyDescent="0.25"/>
  <cols>
    <col min="1" max="1" width="22.42578125" customWidth="1"/>
    <col min="2" max="2" width="25.140625" customWidth="1"/>
    <col min="4" max="4" width="9.140625" style="2"/>
  </cols>
  <sheetData>
    <row r="1" spans="1:4" x14ac:dyDescent="0.25">
      <c r="A1" s="1" t="s">
        <v>0</v>
      </c>
    </row>
    <row r="2" spans="1:4" x14ac:dyDescent="0.25">
      <c r="A2" t="s">
        <v>25</v>
      </c>
    </row>
    <row r="3" spans="1:4" x14ac:dyDescent="0.25">
      <c r="A3" t="s">
        <v>24</v>
      </c>
    </row>
    <row r="4" spans="1:4" x14ac:dyDescent="0.25">
      <c r="A4" s="4" t="s">
        <v>6</v>
      </c>
      <c r="B4" s="4" t="s">
        <v>2</v>
      </c>
      <c r="C4" s="4" t="s">
        <v>4</v>
      </c>
      <c r="D4" s="5" t="s">
        <v>3</v>
      </c>
    </row>
    <row r="5" spans="1:4" x14ac:dyDescent="0.25">
      <c r="A5" s="4" t="s">
        <v>110</v>
      </c>
      <c r="B5" s="6" t="s">
        <v>129</v>
      </c>
      <c r="C5" s="6">
        <v>54.85</v>
      </c>
      <c r="D5" s="7">
        <v>3</v>
      </c>
    </row>
    <row r="6" spans="1:4" x14ac:dyDescent="0.25">
      <c r="A6" s="4"/>
      <c r="B6" s="6" t="s">
        <v>136</v>
      </c>
      <c r="C6" s="6">
        <v>60.17</v>
      </c>
      <c r="D6" s="7">
        <v>21</v>
      </c>
    </row>
    <row r="7" spans="1:4" x14ac:dyDescent="0.25">
      <c r="A7" s="4"/>
      <c r="B7" s="6" t="s">
        <v>142</v>
      </c>
      <c r="C7" s="6">
        <v>63.76</v>
      </c>
      <c r="D7" s="7">
        <v>34</v>
      </c>
    </row>
    <row r="8" spans="1:4" x14ac:dyDescent="0.25">
      <c r="A8" s="4"/>
      <c r="B8" s="6"/>
      <c r="C8" s="8">
        <f>SUM(C5:C7)</f>
        <v>178.78</v>
      </c>
      <c r="D8" s="9" t="s">
        <v>50</v>
      </c>
    </row>
    <row r="9" spans="1:4" x14ac:dyDescent="0.25">
      <c r="A9" s="4"/>
      <c r="B9" s="6"/>
      <c r="C9" s="6"/>
      <c r="D9" s="7"/>
    </row>
    <row r="10" spans="1:4" x14ac:dyDescent="0.25">
      <c r="A10" s="4" t="s">
        <v>16</v>
      </c>
      <c r="B10" s="10" t="s">
        <v>148</v>
      </c>
      <c r="C10" s="10">
        <v>69.67</v>
      </c>
      <c r="D10" s="11">
        <v>49</v>
      </c>
    </row>
    <row r="11" spans="1:4" x14ac:dyDescent="0.25">
      <c r="A11" s="10"/>
      <c r="B11" s="10" t="s">
        <v>81</v>
      </c>
      <c r="C11" s="10">
        <v>70.28</v>
      </c>
      <c r="D11" s="11">
        <v>51</v>
      </c>
    </row>
    <row r="12" spans="1:4" x14ac:dyDescent="0.25">
      <c r="A12" s="10"/>
      <c r="B12" s="10" t="s">
        <v>158</v>
      </c>
      <c r="C12" s="10">
        <v>76.150000000000006</v>
      </c>
      <c r="D12" s="11">
        <v>63</v>
      </c>
    </row>
    <row r="13" spans="1:4" x14ac:dyDescent="0.25">
      <c r="A13" s="10"/>
      <c r="B13" s="10"/>
      <c r="C13" s="8">
        <f>SUM(C10:C12)</f>
        <v>216.1</v>
      </c>
      <c r="D13" s="9" t="s">
        <v>85</v>
      </c>
    </row>
    <row r="14" spans="1:4" x14ac:dyDescent="0.25">
      <c r="A14" s="10"/>
      <c r="B14" s="10" t="s">
        <v>159</v>
      </c>
      <c r="C14" s="12">
        <v>125.8</v>
      </c>
      <c r="D14" s="13">
        <v>69</v>
      </c>
    </row>
    <row r="15" spans="1:4" x14ac:dyDescent="0.25">
      <c r="A15" s="10"/>
      <c r="B15" s="10"/>
      <c r="C15" s="10"/>
      <c r="D15" s="11"/>
    </row>
    <row r="16" spans="1:4" x14ac:dyDescent="0.25">
      <c r="A16" s="4" t="s">
        <v>17</v>
      </c>
      <c r="B16" s="10" t="s">
        <v>130</v>
      </c>
      <c r="C16" s="10">
        <v>55.56</v>
      </c>
      <c r="D16" s="11">
        <v>5</v>
      </c>
    </row>
    <row r="17" spans="1:4" x14ac:dyDescent="0.25">
      <c r="A17" s="10"/>
      <c r="B17" s="10" t="s">
        <v>56</v>
      </c>
      <c r="C17" s="10">
        <v>57.06</v>
      </c>
      <c r="D17" s="11">
        <v>8</v>
      </c>
    </row>
    <row r="18" spans="1:4" x14ac:dyDescent="0.25">
      <c r="A18" s="10"/>
      <c r="B18" s="10" t="s">
        <v>132</v>
      </c>
      <c r="C18" s="10">
        <v>58.96</v>
      </c>
      <c r="D18" s="11">
        <v>14</v>
      </c>
    </row>
    <row r="19" spans="1:4" x14ac:dyDescent="0.25">
      <c r="A19" s="10"/>
      <c r="B19" s="10"/>
      <c r="C19" s="8">
        <f>SUM(C16:C18)</f>
        <v>171.58</v>
      </c>
      <c r="D19" s="9" t="s">
        <v>49</v>
      </c>
    </row>
    <row r="20" spans="1:4" x14ac:dyDescent="0.25">
      <c r="A20" s="10"/>
      <c r="B20" s="10" t="s">
        <v>134</v>
      </c>
      <c r="C20" s="10">
        <v>59.29</v>
      </c>
      <c r="D20" s="11">
        <v>16</v>
      </c>
    </row>
    <row r="21" spans="1:4" x14ac:dyDescent="0.25">
      <c r="A21" s="10"/>
      <c r="B21" s="10"/>
      <c r="C21" s="10"/>
      <c r="D21" s="11"/>
    </row>
    <row r="22" spans="1:4" x14ac:dyDescent="0.25">
      <c r="A22" s="4" t="s">
        <v>18</v>
      </c>
      <c r="B22" s="10" t="s">
        <v>135</v>
      </c>
      <c r="C22" s="10">
        <v>59.32</v>
      </c>
      <c r="D22" s="11">
        <v>17</v>
      </c>
    </row>
    <row r="23" spans="1:4" x14ac:dyDescent="0.25">
      <c r="A23" s="10"/>
      <c r="B23" s="10" t="s">
        <v>137</v>
      </c>
      <c r="C23" s="10">
        <v>61.62</v>
      </c>
      <c r="D23" s="11">
        <v>22</v>
      </c>
    </row>
    <row r="24" spans="1:4" x14ac:dyDescent="0.25">
      <c r="A24" s="10"/>
      <c r="B24" s="10" t="s">
        <v>57</v>
      </c>
      <c r="C24" s="10">
        <v>67.56</v>
      </c>
      <c r="D24" s="11">
        <v>45</v>
      </c>
    </row>
    <row r="25" spans="1:4" x14ac:dyDescent="0.25">
      <c r="A25" s="10"/>
      <c r="B25" s="10"/>
      <c r="C25" s="8">
        <f>SUM(C22:C24)</f>
        <v>188.5</v>
      </c>
      <c r="D25" s="9" t="s">
        <v>54</v>
      </c>
    </row>
    <row r="26" spans="1:4" x14ac:dyDescent="0.25">
      <c r="A26" s="10"/>
      <c r="B26" s="10" t="s">
        <v>147</v>
      </c>
      <c r="C26" s="10">
        <v>68.209999999999994</v>
      </c>
      <c r="D26" s="11">
        <v>47</v>
      </c>
    </row>
    <row r="27" spans="1:4" x14ac:dyDescent="0.25">
      <c r="A27" s="10"/>
      <c r="B27" s="10"/>
      <c r="C27" s="10"/>
      <c r="D27" s="11"/>
    </row>
    <row r="28" spans="1:4" x14ac:dyDescent="0.25">
      <c r="A28" s="4" t="s">
        <v>73</v>
      </c>
      <c r="B28" s="10" t="s">
        <v>63</v>
      </c>
      <c r="C28" s="10">
        <v>57.84</v>
      </c>
      <c r="D28" s="11">
        <v>11</v>
      </c>
    </row>
    <row r="29" spans="1:4" x14ac:dyDescent="0.25">
      <c r="A29" s="10"/>
      <c r="B29" s="10" t="s">
        <v>66</v>
      </c>
      <c r="C29" s="10">
        <v>63.14</v>
      </c>
      <c r="D29" s="11">
        <v>29</v>
      </c>
    </row>
    <row r="30" spans="1:4" x14ac:dyDescent="0.25">
      <c r="A30" s="10"/>
      <c r="B30" s="10" t="s">
        <v>145</v>
      </c>
      <c r="C30" s="10">
        <v>66.819999999999993</v>
      </c>
      <c r="D30" s="11">
        <v>42</v>
      </c>
    </row>
    <row r="31" spans="1:4" x14ac:dyDescent="0.25">
      <c r="A31" s="10"/>
      <c r="B31" s="10"/>
      <c r="C31" s="8">
        <f>SUM(C28:C30)</f>
        <v>187.8</v>
      </c>
      <c r="D31" s="9" t="s">
        <v>53</v>
      </c>
    </row>
    <row r="32" spans="1:4" x14ac:dyDescent="0.25">
      <c r="A32" s="10"/>
      <c r="B32" s="10"/>
      <c r="C32" s="10"/>
      <c r="D32" s="11"/>
    </row>
    <row r="33" spans="1:4" x14ac:dyDescent="0.25">
      <c r="A33" s="4" t="s">
        <v>79</v>
      </c>
      <c r="B33" s="10" t="s">
        <v>133</v>
      </c>
      <c r="C33" s="10">
        <v>59.01</v>
      </c>
      <c r="D33" s="11">
        <v>15</v>
      </c>
    </row>
    <row r="34" spans="1:4" x14ac:dyDescent="0.25">
      <c r="A34" s="10"/>
      <c r="B34" s="10" t="s">
        <v>67</v>
      </c>
      <c r="C34" s="10">
        <v>59.77</v>
      </c>
      <c r="D34" s="11">
        <v>19</v>
      </c>
    </row>
    <row r="35" spans="1:4" x14ac:dyDescent="0.25">
      <c r="A35" s="10"/>
      <c r="B35" s="10" t="s">
        <v>138</v>
      </c>
      <c r="C35" s="10">
        <v>61.63</v>
      </c>
      <c r="D35" s="11">
        <v>24</v>
      </c>
    </row>
    <row r="36" spans="1:4" x14ac:dyDescent="0.25">
      <c r="A36" s="10"/>
      <c r="B36" s="10"/>
      <c r="C36" s="8">
        <f>SUM(C33:C35)</f>
        <v>180.41</v>
      </c>
      <c r="D36" s="9" t="s">
        <v>51</v>
      </c>
    </row>
    <row r="37" spans="1:4" x14ac:dyDescent="0.25">
      <c r="A37" s="10"/>
      <c r="B37" s="10" t="s">
        <v>77</v>
      </c>
      <c r="C37" s="10">
        <v>62.19</v>
      </c>
      <c r="D37" s="11">
        <v>26</v>
      </c>
    </row>
    <row r="38" spans="1:4" x14ac:dyDescent="0.25">
      <c r="A38" s="10"/>
      <c r="B38" s="10"/>
      <c r="C38" s="10"/>
      <c r="D38" s="11"/>
    </row>
    <row r="39" spans="1:4" x14ac:dyDescent="0.25">
      <c r="A39" s="4" t="s">
        <v>34</v>
      </c>
      <c r="B39" s="10" t="s">
        <v>141</v>
      </c>
      <c r="C39" s="10">
        <v>63.16</v>
      </c>
      <c r="D39" s="11">
        <v>31</v>
      </c>
    </row>
    <row r="40" spans="1:4" x14ac:dyDescent="0.25">
      <c r="A40" s="4"/>
      <c r="B40" s="10" t="s">
        <v>75</v>
      </c>
      <c r="C40" s="10">
        <v>63.48</v>
      </c>
      <c r="D40" s="11">
        <v>32</v>
      </c>
    </row>
    <row r="41" spans="1:4" x14ac:dyDescent="0.25">
      <c r="A41" s="4"/>
      <c r="B41" s="10" t="s">
        <v>144</v>
      </c>
      <c r="C41" s="10">
        <v>65.040000000000006</v>
      </c>
      <c r="D41" s="11">
        <v>36</v>
      </c>
    </row>
    <row r="42" spans="1:4" x14ac:dyDescent="0.25">
      <c r="A42" s="4"/>
      <c r="B42" s="10"/>
      <c r="C42" s="8">
        <f>SUM(C39:C41)</f>
        <v>191.68</v>
      </c>
      <c r="D42" s="9" t="s">
        <v>84</v>
      </c>
    </row>
    <row r="43" spans="1:4" x14ac:dyDescent="0.25">
      <c r="A43" s="4"/>
      <c r="B43" s="10" t="s">
        <v>160</v>
      </c>
      <c r="C43" s="10">
        <v>102.03</v>
      </c>
      <c r="D43" s="11">
        <v>70</v>
      </c>
    </row>
    <row r="44" spans="1:4" x14ac:dyDescent="0.25">
      <c r="A44" s="10"/>
      <c r="B44" s="10"/>
      <c r="C44" s="10"/>
      <c r="D44" s="11"/>
    </row>
    <row r="45" spans="1:4" x14ac:dyDescent="0.25">
      <c r="A45" s="4" t="s">
        <v>19</v>
      </c>
      <c r="B45" s="10" t="s">
        <v>150</v>
      </c>
      <c r="C45" s="10">
        <v>70.73</v>
      </c>
      <c r="D45" s="11">
        <v>53</v>
      </c>
    </row>
    <row r="46" spans="1:4" x14ac:dyDescent="0.25">
      <c r="A46" s="10"/>
      <c r="B46" s="10" t="s">
        <v>152</v>
      </c>
      <c r="C46" s="10">
        <v>72.540000000000006</v>
      </c>
      <c r="D46" s="11">
        <v>58</v>
      </c>
    </row>
    <row r="47" spans="1:4" x14ac:dyDescent="0.25">
      <c r="A47" s="10"/>
      <c r="B47" s="10" t="s">
        <v>157</v>
      </c>
      <c r="C47" s="10">
        <v>74.45</v>
      </c>
      <c r="D47" s="11">
        <v>62</v>
      </c>
    </row>
    <row r="48" spans="1:4" x14ac:dyDescent="0.25">
      <c r="A48" s="10"/>
      <c r="B48" s="10"/>
      <c r="C48" s="8">
        <f>SUM(C45:C47)</f>
        <v>217.72000000000003</v>
      </c>
      <c r="D48" s="9" t="s">
        <v>86</v>
      </c>
    </row>
    <row r="49" spans="1:4" x14ac:dyDescent="0.25">
      <c r="A49" s="10"/>
      <c r="B49" s="10"/>
      <c r="C49" s="10"/>
      <c r="D49" s="11"/>
    </row>
    <row r="50" spans="1:4" x14ac:dyDescent="0.25">
      <c r="A50" s="4" t="s">
        <v>15</v>
      </c>
      <c r="B50" s="10" t="s">
        <v>62</v>
      </c>
      <c r="C50" s="10">
        <v>56.6</v>
      </c>
      <c r="D50" s="11">
        <v>6</v>
      </c>
    </row>
    <row r="51" spans="1:4" x14ac:dyDescent="0.25">
      <c r="A51" s="10"/>
      <c r="B51" s="10" t="s">
        <v>131</v>
      </c>
      <c r="C51" s="10">
        <v>56.88</v>
      </c>
      <c r="D51" s="11">
        <v>7</v>
      </c>
    </row>
    <row r="52" spans="1:4" x14ac:dyDescent="0.25">
      <c r="A52" s="10"/>
      <c r="B52" s="10" t="s">
        <v>146</v>
      </c>
      <c r="C52" s="10">
        <v>68.17</v>
      </c>
      <c r="D52" s="11">
        <v>46</v>
      </c>
    </row>
    <row r="53" spans="1:4" x14ac:dyDescent="0.25">
      <c r="A53" s="10"/>
      <c r="B53" s="10"/>
      <c r="C53" s="8">
        <f>SUM(C50:C52)</f>
        <v>181.65</v>
      </c>
      <c r="D53" s="9" t="s">
        <v>52</v>
      </c>
    </row>
    <row r="54" spans="1:4" x14ac:dyDescent="0.25">
      <c r="A54" s="10"/>
      <c r="B54" s="10"/>
      <c r="C54" s="10"/>
      <c r="D54" s="11"/>
    </row>
    <row r="55" spans="1:4" x14ac:dyDescent="0.25">
      <c r="A55" s="4" t="s">
        <v>20</v>
      </c>
      <c r="B55" s="10" t="s">
        <v>64</v>
      </c>
      <c r="C55" s="10">
        <v>57.77</v>
      </c>
      <c r="D55" s="11">
        <v>10</v>
      </c>
    </row>
    <row r="56" spans="1:4" x14ac:dyDescent="0.25">
      <c r="A56" s="10"/>
      <c r="B56" s="10" t="s">
        <v>69</v>
      </c>
      <c r="C56" s="10">
        <v>61.62</v>
      </c>
      <c r="D56" s="11">
        <v>22</v>
      </c>
    </row>
    <row r="57" spans="1:4" x14ac:dyDescent="0.25">
      <c r="A57" s="10"/>
      <c r="B57" s="10" t="s">
        <v>139</v>
      </c>
      <c r="C57" s="10">
        <v>61.97</v>
      </c>
      <c r="D57" s="11">
        <v>25</v>
      </c>
    </row>
    <row r="58" spans="1:4" x14ac:dyDescent="0.25">
      <c r="A58" s="10"/>
      <c r="B58" s="10"/>
      <c r="C58" s="8">
        <f>SUM(C55:C57)</f>
        <v>181.36</v>
      </c>
      <c r="D58" s="9" t="s">
        <v>55</v>
      </c>
    </row>
    <row r="59" spans="1:4" x14ac:dyDescent="0.25">
      <c r="A59" s="10"/>
      <c r="B59" s="10" t="s">
        <v>140</v>
      </c>
      <c r="C59" s="10">
        <v>62.63</v>
      </c>
      <c r="D59" s="11">
        <v>27</v>
      </c>
    </row>
    <row r="60" spans="1:4" x14ac:dyDescent="0.25">
      <c r="A60" s="10"/>
      <c r="B60" s="10"/>
      <c r="C60" s="10"/>
      <c r="D60" s="11"/>
    </row>
    <row r="61" spans="1:4" x14ac:dyDescent="0.25">
      <c r="A61" s="4" t="s">
        <v>21</v>
      </c>
      <c r="B61" s="10" t="s">
        <v>143</v>
      </c>
      <c r="C61" s="10">
        <v>65.02</v>
      </c>
      <c r="D61" s="11">
        <v>35</v>
      </c>
    </row>
    <row r="62" spans="1:4" x14ac:dyDescent="0.25">
      <c r="A62" s="10"/>
      <c r="B62" s="10" t="s">
        <v>78</v>
      </c>
      <c r="C62" s="10">
        <v>65.66</v>
      </c>
      <c r="D62" s="11">
        <v>38</v>
      </c>
    </row>
    <row r="63" spans="1:4" x14ac:dyDescent="0.25">
      <c r="A63" s="10"/>
      <c r="B63" s="10" t="s">
        <v>149</v>
      </c>
      <c r="C63" s="10">
        <v>70.13</v>
      </c>
      <c r="D63" s="11">
        <v>50</v>
      </c>
    </row>
    <row r="64" spans="1:4" x14ac:dyDescent="0.25">
      <c r="A64" s="10"/>
      <c r="B64" s="10"/>
      <c r="C64" s="8">
        <f>SUM(C61:C63)</f>
        <v>200.81</v>
      </c>
      <c r="D64" s="9" t="s">
        <v>83</v>
      </c>
    </row>
    <row r="65" spans="1:4" x14ac:dyDescent="0.25">
      <c r="A65" s="10"/>
      <c r="B65" s="10" t="s">
        <v>151</v>
      </c>
      <c r="C65" s="10">
        <v>71.22</v>
      </c>
      <c r="D65" s="11">
        <v>54</v>
      </c>
    </row>
    <row r="66" spans="1:4" x14ac:dyDescent="0.25">
      <c r="A66" s="10"/>
      <c r="B66" s="10"/>
      <c r="C66" s="10"/>
      <c r="D66" s="11"/>
    </row>
    <row r="67" spans="1:4" x14ac:dyDescent="0.25">
      <c r="A67" s="4" t="s">
        <v>153</v>
      </c>
      <c r="B67" s="10" t="s">
        <v>154</v>
      </c>
      <c r="C67" s="10">
        <v>72.97</v>
      </c>
      <c r="D67" s="11">
        <v>59</v>
      </c>
    </row>
    <row r="68" spans="1:4" x14ac:dyDescent="0.25">
      <c r="A68" s="10"/>
      <c r="B68" s="10" t="s">
        <v>155</v>
      </c>
      <c r="C68" s="10">
        <v>73.7</v>
      </c>
      <c r="D68" s="11">
        <v>60</v>
      </c>
    </row>
    <row r="69" spans="1:4" x14ac:dyDescent="0.25">
      <c r="A69" s="10"/>
      <c r="B69" s="10" t="s">
        <v>156</v>
      </c>
      <c r="C69" s="10">
        <v>74.22</v>
      </c>
      <c r="D69" s="11">
        <v>61</v>
      </c>
    </row>
    <row r="70" spans="1:4" x14ac:dyDescent="0.25">
      <c r="A70" s="10"/>
      <c r="B70" s="10"/>
      <c r="C70" s="8">
        <f>SUM(C67:C69)</f>
        <v>220.89000000000001</v>
      </c>
      <c r="D70" s="9" t="s">
        <v>161</v>
      </c>
    </row>
    <row r="73" spans="1:4" x14ac:dyDescent="0.25">
      <c r="C73">
        <v>171.58</v>
      </c>
      <c r="D73">
        <v>1</v>
      </c>
    </row>
    <row r="74" spans="1:4" x14ac:dyDescent="0.25">
      <c r="C74">
        <v>178.78</v>
      </c>
      <c r="D74">
        <v>2</v>
      </c>
    </row>
    <row r="75" spans="1:4" x14ac:dyDescent="0.25">
      <c r="C75">
        <v>180.41</v>
      </c>
      <c r="D75">
        <v>3</v>
      </c>
    </row>
    <row r="76" spans="1:4" x14ac:dyDescent="0.25">
      <c r="C76">
        <v>181.36</v>
      </c>
      <c r="D76">
        <v>4</v>
      </c>
    </row>
    <row r="77" spans="1:4" x14ac:dyDescent="0.25">
      <c r="C77">
        <v>181.65</v>
      </c>
      <c r="D77">
        <v>5</v>
      </c>
    </row>
    <row r="78" spans="1:4" x14ac:dyDescent="0.25">
      <c r="C78">
        <v>187.8</v>
      </c>
      <c r="D78">
        <v>6</v>
      </c>
    </row>
    <row r="79" spans="1:4" x14ac:dyDescent="0.25">
      <c r="C79">
        <v>188.5</v>
      </c>
      <c r="D79">
        <v>7</v>
      </c>
    </row>
    <row r="80" spans="1:4" x14ac:dyDescent="0.25">
      <c r="C80">
        <v>191.68</v>
      </c>
      <c r="D80">
        <v>8</v>
      </c>
    </row>
    <row r="81" spans="3:4" x14ac:dyDescent="0.25">
      <c r="C81">
        <v>200.81</v>
      </c>
      <c r="D81">
        <v>9</v>
      </c>
    </row>
    <row r="82" spans="3:4" x14ac:dyDescent="0.25">
      <c r="C82">
        <v>216.1</v>
      </c>
      <c r="D82">
        <v>10</v>
      </c>
    </row>
    <row r="83" spans="3:4" x14ac:dyDescent="0.25">
      <c r="C83">
        <v>217.72</v>
      </c>
      <c r="D83">
        <v>11</v>
      </c>
    </row>
    <row r="84" spans="3:4" x14ac:dyDescent="0.25">
      <c r="C84">
        <v>220.89</v>
      </c>
      <c r="D84">
        <v>12</v>
      </c>
    </row>
  </sheetData>
  <sortState ref="I4:I15">
    <sortCondition ref="I4:I1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workbookViewId="0">
      <selection activeCell="F11" sqref="F11"/>
    </sheetView>
  </sheetViews>
  <sheetFormatPr defaultRowHeight="15" x14ac:dyDescent="0.25"/>
  <cols>
    <col min="1" max="1" width="23.85546875" customWidth="1"/>
    <col min="2" max="2" width="21" customWidth="1"/>
    <col min="3" max="3" width="12.7109375" customWidth="1"/>
    <col min="4" max="4" width="9.140625" style="2"/>
  </cols>
  <sheetData>
    <row r="1" spans="1:4" x14ac:dyDescent="0.25">
      <c r="A1" s="1" t="s">
        <v>11</v>
      </c>
    </row>
    <row r="2" spans="1:4" x14ac:dyDescent="0.25">
      <c r="A2" t="s">
        <v>25</v>
      </c>
    </row>
    <row r="3" spans="1:4" x14ac:dyDescent="0.25">
      <c r="A3" t="s">
        <v>24</v>
      </c>
    </row>
    <row r="4" spans="1:4" x14ac:dyDescent="0.25">
      <c r="A4" s="4" t="s">
        <v>6</v>
      </c>
      <c r="B4" s="4" t="s">
        <v>2</v>
      </c>
      <c r="C4" s="4" t="s">
        <v>98</v>
      </c>
      <c r="D4" s="5" t="s">
        <v>3</v>
      </c>
    </row>
    <row r="5" spans="1:4" x14ac:dyDescent="0.25">
      <c r="A5" s="4" t="s">
        <v>110</v>
      </c>
      <c r="B5" s="6" t="s">
        <v>111</v>
      </c>
      <c r="C5" s="6">
        <v>65.14</v>
      </c>
      <c r="D5" s="7">
        <v>24</v>
      </c>
    </row>
    <row r="6" spans="1:4" x14ac:dyDescent="0.25">
      <c r="A6" s="4"/>
      <c r="B6" s="6" t="s">
        <v>114</v>
      </c>
      <c r="C6" s="6">
        <v>67.89</v>
      </c>
      <c r="D6" s="7">
        <v>29</v>
      </c>
    </row>
    <row r="7" spans="1:4" x14ac:dyDescent="0.25">
      <c r="A7" s="4"/>
      <c r="B7" s="6"/>
      <c r="C7" s="6"/>
      <c r="D7" s="7"/>
    </row>
    <row r="8" spans="1:4" x14ac:dyDescent="0.25">
      <c r="A8" s="4"/>
      <c r="B8" s="6"/>
      <c r="C8" s="6"/>
      <c r="D8" s="9" t="s">
        <v>97</v>
      </c>
    </row>
    <row r="9" spans="1:4" x14ac:dyDescent="0.25">
      <c r="A9" s="4"/>
      <c r="B9" s="6"/>
      <c r="C9" s="6"/>
      <c r="D9" s="7"/>
    </row>
    <row r="10" spans="1:4" x14ac:dyDescent="0.25">
      <c r="A10" s="4"/>
      <c r="B10" s="6"/>
      <c r="C10" s="6"/>
      <c r="D10" s="7"/>
    </row>
    <row r="11" spans="1:4" x14ac:dyDescent="0.25">
      <c r="A11" s="4" t="s">
        <v>7</v>
      </c>
      <c r="B11" s="6" t="s">
        <v>116</v>
      </c>
      <c r="C11" s="6">
        <v>68.239999999999995</v>
      </c>
      <c r="D11" s="7">
        <v>33</v>
      </c>
    </row>
    <row r="12" spans="1:4" x14ac:dyDescent="0.25">
      <c r="A12" s="4"/>
      <c r="B12" s="6"/>
      <c r="C12" s="6"/>
      <c r="D12" s="7"/>
    </row>
    <row r="13" spans="1:4" x14ac:dyDescent="0.25">
      <c r="A13" s="4"/>
      <c r="B13" s="6"/>
      <c r="C13" s="6"/>
      <c r="D13" s="7"/>
    </row>
    <row r="14" spans="1:4" x14ac:dyDescent="0.25">
      <c r="A14" s="4"/>
      <c r="B14" s="6"/>
      <c r="C14" s="6"/>
      <c r="D14" s="9" t="s">
        <v>97</v>
      </c>
    </row>
    <row r="15" spans="1:4" x14ac:dyDescent="0.25">
      <c r="A15" s="4"/>
      <c r="B15" s="6"/>
      <c r="C15" s="6"/>
      <c r="D15" s="11"/>
    </row>
    <row r="16" spans="1:4" x14ac:dyDescent="0.25">
      <c r="A16" s="4"/>
      <c r="B16" s="4"/>
      <c r="C16" s="4"/>
      <c r="D16" s="5"/>
    </row>
    <row r="17" spans="1:4" x14ac:dyDescent="0.25">
      <c r="A17" s="4" t="s">
        <v>16</v>
      </c>
      <c r="B17" s="10" t="s">
        <v>104</v>
      </c>
      <c r="C17" s="10">
        <v>58.51</v>
      </c>
      <c r="D17" s="11">
        <v>12</v>
      </c>
    </row>
    <row r="18" spans="1:4" x14ac:dyDescent="0.25">
      <c r="A18" s="10"/>
      <c r="B18" s="10" t="s">
        <v>106</v>
      </c>
      <c r="C18" s="10">
        <v>61.74</v>
      </c>
      <c r="D18" s="11">
        <v>17</v>
      </c>
    </row>
    <row r="19" spans="1:4" x14ac:dyDescent="0.25">
      <c r="A19" s="10"/>
      <c r="B19" s="10" t="s">
        <v>113</v>
      </c>
      <c r="C19" s="10">
        <v>67.709999999999994</v>
      </c>
      <c r="D19" s="11">
        <v>28</v>
      </c>
    </row>
    <row r="20" spans="1:4" x14ac:dyDescent="0.25">
      <c r="A20" s="10"/>
      <c r="B20" s="10"/>
      <c r="C20" s="4">
        <f>SUM(C17:C19)</f>
        <v>187.95999999999998</v>
      </c>
      <c r="D20" s="9" t="s">
        <v>52</v>
      </c>
    </row>
    <row r="21" spans="1:4" x14ac:dyDescent="0.25">
      <c r="A21" s="10"/>
      <c r="B21" s="10" t="s">
        <v>115</v>
      </c>
      <c r="C21" s="10">
        <v>68</v>
      </c>
      <c r="D21" s="11">
        <v>30</v>
      </c>
    </row>
    <row r="22" spans="1:4" x14ac:dyDescent="0.25">
      <c r="A22" s="10"/>
      <c r="B22" s="10"/>
      <c r="C22" s="10"/>
      <c r="D22" s="11"/>
    </row>
    <row r="23" spans="1:4" x14ac:dyDescent="0.25">
      <c r="A23" s="4" t="s">
        <v>32</v>
      </c>
      <c r="B23" s="10" t="s">
        <v>126</v>
      </c>
      <c r="C23" s="10">
        <v>82.36</v>
      </c>
      <c r="D23" s="11">
        <v>54</v>
      </c>
    </row>
    <row r="24" spans="1:4" x14ac:dyDescent="0.25">
      <c r="A24" s="10"/>
      <c r="B24" s="10" t="s">
        <v>127</v>
      </c>
      <c r="C24" s="10">
        <v>82.81</v>
      </c>
      <c r="D24" s="11">
        <v>56</v>
      </c>
    </row>
    <row r="25" spans="1:4" x14ac:dyDescent="0.25">
      <c r="A25" s="10"/>
      <c r="B25" s="10"/>
      <c r="C25" s="10"/>
      <c r="D25" s="11"/>
    </row>
    <row r="26" spans="1:4" x14ac:dyDescent="0.25">
      <c r="A26" s="10"/>
      <c r="B26" s="10"/>
      <c r="C26" s="10"/>
      <c r="D26" s="9" t="s">
        <v>97</v>
      </c>
    </row>
    <row r="27" spans="1:4" x14ac:dyDescent="0.25">
      <c r="A27" s="10"/>
      <c r="B27" s="10"/>
      <c r="C27" s="10"/>
      <c r="D27" s="11"/>
    </row>
    <row r="28" spans="1:4" x14ac:dyDescent="0.25">
      <c r="A28" s="10"/>
      <c r="B28" s="10"/>
      <c r="C28" s="10"/>
      <c r="D28" s="11"/>
    </row>
    <row r="29" spans="1:4" x14ac:dyDescent="0.25">
      <c r="A29" s="4" t="s">
        <v>22</v>
      </c>
      <c r="B29" s="10" t="s">
        <v>39</v>
      </c>
      <c r="C29" s="14">
        <v>56.99</v>
      </c>
      <c r="D29" s="11">
        <v>8</v>
      </c>
    </row>
    <row r="30" spans="1:4" x14ac:dyDescent="0.25">
      <c r="A30" s="10"/>
      <c r="B30" s="10" t="s">
        <v>37</v>
      </c>
      <c r="C30" s="14">
        <v>57.37</v>
      </c>
      <c r="D30" s="11">
        <v>9</v>
      </c>
    </row>
    <row r="31" spans="1:4" x14ac:dyDescent="0.25">
      <c r="A31" s="10"/>
      <c r="B31" s="10" t="s">
        <v>38</v>
      </c>
      <c r="C31" s="14">
        <v>63.61</v>
      </c>
      <c r="D31" s="11">
        <v>20</v>
      </c>
    </row>
    <row r="32" spans="1:4" x14ac:dyDescent="0.25">
      <c r="A32" s="10"/>
      <c r="B32" s="10"/>
      <c r="C32" s="15">
        <f>SUM(C29:C31)</f>
        <v>177.97</v>
      </c>
      <c r="D32" s="9" t="s">
        <v>51</v>
      </c>
    </row>
    <row r="33" spans="1:4" x14ac:dyDescent="0.25">
      <c r="A33" s="10"/>
      <c r="B33" s="10" t="s">
        <v>109</v>
      </c>
      <c r="C33" s="14">
        <v>64.61</v>
      </c>
      <c r="D33" s="11">
        <v>23</v>
      </c>
    </row>
    <row r="34" spans="1:4" x14ac:dyDescent="0.25">
      <c r="A34" s="10"/>
      <c r="B34" s="10"/>
      <c r="C34" s="10"/>
      <c r="D34" s="11"/>
    </row>
    <row r="35" spans="1:4" x14ac:dyDescent="0.25">
      <c r="A35" s="4" t="s">
        <v>23</v>
      </c>
      <c r="B35" s="10" t="s">
        <v>117</v>
      </c>
      <c r="C35" s="14">
        <v>71.62</v>
      </c>
      <c r="D35" s="11">
        <v>38</v>
      </c>
    </row>
    <row r="36" spans="1:4" x14ac:dyDescent="0.25">
      <c r="A36" s="10"/>
      <c r="B36" s="10" t="s">
        <v>119</v>
      </c>
      <c r="C36" s="14">
        <v>72.5</v>
      </c>
      <c r="D36" s="11">
        <v>40</v>
      </c>
    </row>
    <row r="37" spans="1:4" x14ac:dyDescent="0.25">
      <c r="A37" s="10"/>
      <c r="B37" s="10" t="s">
        <v>120</v>
      </c>
      <c r="C37" s="14">
        <v>72.849999999999994</v>
      </c>
      <c r="D37" s="11">
        <v>41</v>
      </c>
    </row>
    <row r="38" spans="1:4" x14ac:dyDescent="0.25">
      <c r="A38" s="10"/>
      <c r="B38" s="10"/>
      <c r="C38" s="15">
        <f>SUM(C35:C37)</f>
        <v>216.97</v>
      </c>
      <c r="D38" s="9" t="s">
        <v>54</v>
      </c>
    </row>
    <row r="39" spans="1:4" x14ac:dyDescent="0.25">
      <c r="A39" s="10"/>
      <c r="B39" s="10" t="s">
        <v>121</v>
      </c>
      <c r="C39" s="14">
        <v>73.099999999999994</v>
      </c>
      <c r="D39" s="11">
        <v>43</v>
      </c>
    </row>
    <row r="40" spans="1:4" x14ac:dyDescent="0.25">
      <c r="A40" s="10"/>
      <c r="B40" s="10"/>
      <c r="C40" s="14"/>
      <c r="D40" s="11"/>
    </row>
    <row r="41" spans="1:4" x14ac:dyDescent="0.25">
      <c r="A41" s="4" t="s">
        <v>124</v>
      </c>
      <c r="B41" s="10" t="s">
        <v>40</v>
      </c>
      <c r="C41" s="14">
        <v>76.37</v>
      </c>
      <c r="D41" s="11">
        <v>51</v>
      </c>
    </row>
    <row r="42" spans="1:4" x14ac:dyDescent="0.25">
      <c r="A42" s="10"/>
      <c r="B42" s="10"/>
      <c r="C42" s="14"/>
      <c r="D42" s="11"/>
    </row>
    <row r="43" spans="1:4" x14ac:dyDescent="0.25">
      <c r="A43" s="10"/>
      <c r="B43" s="10"/>
      <c r="C43" s="14"/>
      <c r="D43" s="11"/>
    </row>
    <row r="44" spans="1:4" x14ac:dyDescent="0.25">
      <c r="A44" s="10"/>
      <c r="B44" s="10"/>
      <c r="C44" s="14"/>
      <c r="D44" s="9" t="s">
        <v>97</v>
      </c>
    </row>
    <row r="45" spans="1:4" x14ac:dyDescent="0.25">
      <c r="A45" s="10"/>
      <c r="B45" s="10"/>
      <c r="C45" s="14"/>
      <c r="D45" s="11"/>
    </row>
    <row r="46" spans="1:4" x14ac:dyDescent="0.25">
      <c r="A46" s="4" t="s">
        <v>9</v>
      </c>
      <c r="B46" s="10" t="s">
        <v>112</v>
      </c>
      <c r="C46" s="14">
        <v>65.8</v>
      </c>
      <c r="D46" s="11">
        <v>25</v>
      </c>
    </row>
    <row r="47" spans="1:4" x14ac:dyDescent="0.25">
      <c r="A47" s="10"/>
      <c r="B47" s="10" t="s">
        <v>48</v>
      </c>
      <c r="C47" s="14">
        <v>66.42</v>
      </c>
      <c r="D47" s="11">
        <v>26</v>
      </c>
    </row>
    <row r="48" spans="1:4" x14ac:dyDescent="0.25">
      <c r="A48" s="10"/>
      <c r="B48" s="10" t="s">
        <v>118</v>
      </c>
      <c r="C48" s="14">
        <v>72.260000000000005</v>
      </c>
      <c r="D48" s="11">
        <v>39</v>
      </c>
    </row>
    <row r="49" spans="1:4" x14ac:dyDescent="0.25">
      <c r="A49" s="10"/>
      <c r="B49" s="10"/>
      <c r="C49" s="4">
        <f>SUM(C46:C48)</f>
        <v>204.48000000000002</v>
      </c>
      <c r="D49" s="9" t="s">
        <v>53</v>
      </c>
    </row>
    <row r="50" spans="1:4" x14ac:dyDescent="0.25">
      <c r="A50" s="10"/>
      <c r="B50" s="10" t="s">
        <v>123</v>
      </c>
      <c r="C50" s="14">
        <v>75.12</v>
      </c>
      <c r="D50" s="11">
        <v>49</v>
      </c>
    </row>
    <row r="51" spans="1:4" x14ac:dyDescent="0.25">
      <c r="A51" s="10"/>
      <c r="B51" s="10"/>
      <c r="C51" s="10"/>
      <c r="D51" s="11"/>
    </row>
    <row r="52" spans="1:4" x14ac:dyDescent="0.25">
      <c r="A52" s="4" t="s">
        <v>26</v>
      </c>
      <c r="B52" s="10" t="s">
        <v>41</v>
      </c>
      <c r="C52" s="10">
        <v>49.1</v>
      </c>
      <c r="D52" s="11">
        <v>2</v>
      </c>
    </row>
    <row r="53" spans="1:4" x14ac:dyDescent="0.25">
      <c r="A53" s="10"/>
      <c r="B53" s="10" t="s">
        <v>102</v>
      </c>
      <c r="C53" s="10">
        <v>51.95</v>
      </c>
      <c r="D53" s="11">
        <v>4</v>
      </c>
    </row>
    <row r="54" spans="1:4" x14ac:dyDescent="0.25">
      <c r="A54" s="10"/>
      <c r="B54" s="10" t="s">
        <v>103</v>
      </c>
      <c r="C54" s="10">
        <v>54.26</v>
      </c>
      <c r="D54" s="11">
        <v>6</v>
      </c>
    </row>
    <row r="55" spans="1:4" x14ac:dyDescent="0.25">
      <c r="A55" s="10"/>
      <c r="B55" s="10"/>
      <c r="C55" s="4">
        <f>SUM(C52:C54)</f>
        <v>155.31</v>
      </c>
      <c r="D55" s="9" t="s">
        <v>50</v>
      </c>
    </row>
    <row r="56" spans="1:4" x14ac:dyDescent="0.25">
      <c r="A56" s="10"/>
      <c r="B56" s="10" t="s">
        <v>43</v>
      </c>
      <c r="C56" s="10">
        <v>60.61</v>
      </c>
      <c r="D56" s="11"/>
    </row>
    <row r="57" spans="1:4" x14ac:dyDescent="0.25">
      <c r="A57" s="10"/>
      <c r="B57" s="10"/>
      <c r="C57" s="10"/>
      <c r="D57" s="11"/>
    </row>
    <row r="58" spans="1:4" x14ac:dyDescent="0.25">
      <c r="A58" s="4" t="s">
        <v>27</v>
      </c>
      <c r="B58" s="10" t="s">
        <v>42</v>
      </c>
      <c r="C58" s="10">
        <v>61.75</v>
      </c>
      <c r="D58" s="11">
        <v>18</v>
      </c>
    </row>
    <row r="59" spans="1:4" x14ac:dyDescent="0.25">
      <c r="A59" s="10"/>
      <c r="B59" s="10" t="s">
        <v>108</v>
      </c>
      <c r="C59" s="10">
        <v>63.92</v>
      </c>
      <c r="D59" s="11">
        <v>22</v>
      </c>
    </row>
    <row r="60" spans="1:4" x14ac:dyDescent="0.25">
      <c r="A60" s="10"/>
      <c r="B60" s="10"/>
      <c r="C60" s="10"/>
      <c r="D60" s="11"/>
    </row>
    <row r="61" spans="1:4" x14ac:dyDescent="0.25">
      <c r="A61" s="10"/>
      <c r="B61" s="10"/>
      <c r="C61" s="4"/>
      <c r="D61" s="9" t="s">
        <v>97</v>
      </c>
    </row>
    <row r="62" spans="1:4" x14ac:dyDescent="0.25">
      <c r="A62" s="10"/>
      <c r="B62" s="10"/>
      <c r="C62" s="4"/>
      <c r="D62" s="9"/>
    </row>
    <row r="63" spans="1:4" x14ac:dyDescent="0.25">
      <c r="A63" s="10"/>
      <c r="B63" s="10"/>
      <c r="C63" s="10"/>
      <c r="D63" s="11"/>
    </row>
    <row r="64" spans="1:4" x14ac:dyDescent="0.25">
      <c r="A64" s="4" t="s">
        <v>28</v>
      </c>
      <c r="B64" s="10" t="s">
        <v>99</v>
      </c>
      <c r="C64" s="10">
        <v>48.7</v>
      </c>
      <c r="D64" s="11">
        <v>1</v>
      </c>
    </row>
    <row r="65" spans="1:4" x14ac:dyDescent="0.25">
      <c r="A65" s="10"/>
      <c r="B65" s="10" t="s">
        <v>44</v>
      </c>
      <c r="C65" s="10">
        <v>50.93</v>
      </c>
      <c r="D65" s="11">
        <v>3</v>
      </c>
    </row>
    <row r="66" spans="1:4" x14ac:dyDescent="0.25">
      <c r="A66" s="10"/>
      <c r="B66" s="10" t="s">
        <v>100</v>
      </c>
      <c r="C66" s="10">
        <v>53.23</v>
      </c>
      <c r="D66" s="11">
        <v>5</v>
      </c>
    </row>
    <row r="67" spans="1:4" x14ac:dyDescent="0.25">
      <c r="A67" s="10"/>
      <c r="B67" s="10"/>
      <c r="C67" s="4">
        <f>SUM(C64:C66)</f>
        <v>152.85999999999999</v>
      </c>
      <c r="D67" s="9" t="s">
        <v>49</v>
      </c>
    </row>
    <row r="68" spans="1:4" x14ac:dyDescent="0.25">
      <c r="A68" s="10"/>
      <c r="B68" s="10" t="s">
        <v>101</v>
      </c>
      <c r="C68" s="10">
        <v>54.53</v>
      </c>
      <c r="D68" s="11">
        <v>7</v>
      </c>
    </row>
    <row r="69" spans="1:4" x14ac:dyDescent="0.25">
      <c r="A69" s="10"/>
      <c r="B69" s="10"/>
      <c r="C69" s="10"/>
      <c r="D69" s="11"/>
    </row>
    <row r="70" spans="1:4" x14ac:dyDescent="0.25">
      <c r="A70" s="4" t="s">
        <v>29</v>
      </c>
      <c r="B70" s="10" t="s">
        <v>46</v>
      </c>
      <c r="C70" s="10">
        <v>58.02</v>
      </c>
      <c r="D70" s="11"/>
    </row>
    <row r="71" spans="1:4" x14ac:dyDescent="0.25">
      <c r="A71" s="10"/>
      <c r="B71" s="10" t="s">
        <v>45</v>
      </c>
      <c r="C71" s="10">
        <v>60.65</v>
      </c>
      <c r="D71" s="11"/>
    </row>
    <row r="72" spans="1:4" x14ac:dyDescent="0.25">
      <c r="A72" s="10"/>
      <c r="B72" s="10" t="s">
        <v>47</v>
      </c>
      <c r="C72" s="10">
        <v>61.61</v>
      </c>
      <c r="D72" s="11"/>
    </row>
    <row r="73" spans="1:4" x14ac:dyDescent="0.25">
      <c r="A73" s="10"/>
      <c r="B73" s="10"/>
      <c r="C73" s="4">
        <f>SUM(C70:C72)</f>
        <v>180.28</v>
      </c>
      <c r="D73" s="9" t="s">
        <v>55</v>
      </c>
    </row>
    <row r="74" spans="1:4" x14ac:dyDescent="0.25">
      <c r="A74" s="10"/>
      <c r="B74" s="10" t="s">
        <v>107</v>
      </c>
      <c r="C74" s="10">
        <v>61.78</v>
      </c>
      <c r="D74" s="11"/>
    </row>
    <row r="75" spans="1:4" x14ac:dyDescent="0.25">
      <c r="A75" s="10"/>
      <c r="B75" s="10"/>
      <c r="C75" s="10"/>
      <c r="D75" s="11"/>
    </row>
    <row r="76" spans="1:4" x14ac:dyDescent="0.25">
      <c r="A76" s="4" t="s">
        <v>30</v>
      </c>
      <c r="B76" s="10" t="s">
        <v>122</v>
      </c>
      <c r="C76" s="10">
        <v>74.290000000000006</v>
      </c>
      <c r="D76" s="11">
        <v>46</v>
      </c>
    </row>
    <row r="77" spans="1:4" x14ac:dyDescent="0.25">
      <c r="A77" s="10"/>
      <c r="B77" s="10" t="s">
        <v>125</v>
      </c>
      <c r="C77" s="10">
        <v>77.53</v>
      </c>
      <c r="D77" s="11">
        <v>52</v>
      </c>
    </row>
    <row r="78" spans="1:4" x14ac:dyDescent="0.25">
      <c r="A78" s="10"/>
      <c r="B78" s="10" t="s">
        <v>128</v>
      </c>
      <c r="C78" s="6">
        <v>114.69</v>
      </c>
      <c r="D78" s="11">
        <v>58</v>
      </c>
    </row>
    <row r="79" spans="1:4" x14ac:dyDescent="0.25">
      <c r="A79" s="10"/>
      <c r="B79" s="10"/>
      <c r="C79" s="4">
        <f>SUM(C76:C78)</f>
        <v>266.51</v>
      </c>
      <c r="D79" s="9" t="s">
        <v>84</v>
      </c>
    </row>
  </sheetData>
  <sortState ref="H1:H55">
    <sortCondition ref="H1:H5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workbookViewId="0">
      <selection activeCell="O24" sqref="O24"/>
    </sheetView>
  </sheetViews>
  <sheetFormatPr defaultRowHeight="15" x14ac:dyDescent="0.25"/>
  <cols>
    <col min="1" max="1" width="26.85546875" customWidth="1"/>
    <col min="2" max="2" width="22.42578125" customWidth="1"/>
    <col min="3" max="3" width="9.28515625" customWidth="1"/>
    <col min="5" max="5" width="9.140625" style="2"/>
  </cols>
  <sheetData>
    <row r="1" spans="1:5" x14ac:dyDescent="0.25">
      <c r="A1" s="1" t="s">
        <v>10</v>
      </c>
    </row>
    <row r="2" spans="1:5" x14ac:dyDescent="0.25">
      <c r="A2" t="s">
        <v>25</v>
      </c>
    </row>
    <row r="3" spans="1:5" x14ac:dyDescent="0.25">
      <c r="A3" t="s">
        <v>24</v>
      </c>
    </row>
    <row r="4" spans="1:5" x14ac:dyDescent="0.25">
      <c r="A4" s="4" t="s">
        <v>6</v>
      </c>
      <c r="B4" s="4" t="s">
        <v>2</v>
      </c>
      <c r="C4" s="4" t="s">
        <v>162</v>
      </c>
      <c r="D4" s="4" t="s">
        <v>4</v>
      </c>
      <c r="E4" s="5" t="s">
        <v>3</v>
      </c>
    </row>
    <row r="5" spans="1:5" x14ac:dyDescent="0.25">
      <c r="A5" s="4" t="s">
        <v>195</v>
      </c>
      <c r="B5" s="10" t="s">
        <v>169</v>
      </c>
      <c r="C5" s="10" t="s">
        <v>163</v>
      </c>
      <c r="D5" s="10">
        <v>63.15</v>
      </c>
      <c r="E5" s="11">
        <v>30</v>
      </c>
    </row>
    <row r="6" spans="1:5" x14ac:dyDescent="0.25">
      <c r="A6" s="10"/>
      <c r="B6" s="10" t="s">
        <v>174</v>
      </c>
      <c r="C6" s="10" t="s">
        <v>163</v>
      </c>
      <c r="D6" s="10">
        <v>70.34</v>
      </c>
      <c r="E6" s="11">
        <v>52</v>
      </c>
    </row>
    <row r="7" spans="1:5" x14ac:dyDescent="0.25">
      <c r="A7" s="10"/>
      <c r="B7" s="10" t="s">
        <v>105</v>
      </c>
      <c r="C7" s="10" t="s">
        <v>183</v>
      </c>
      <c r="D7" s="10">
        <v>59.15</v>
      </c>
      <c r="E7" s="11">
        <v>13</v>
      </c>
    </row>
    <row r="8" spans="1:5" x14ac:dyDescent="0.25">
      <c r="A8" s="10"/>
      <c r="B8" s="10"/>
      <c r="C8" s="10"/>
      <c r="D8" s="8">
        <f>SUM(D5:D7)</f>
        <v>192.64000000000001</v>
      </c>
      <c r="E8" s="9" t="s">
        <v>52</v>
      </c>
    </row>
    <row r="9" spans="1:5" x14ac:dyDescent="0.25">
      <c r="A9" s="10"/>
      <c r="B9" s="10" t="s">
        <v>193</v>
      </c>
      <c r="C9" s="10" t="s">
        <v>183</v>
      </c>
      <c r="D9" s="16">
        <v>73.31</v>
      </c>
      <c r="E9" s="17">
        <v>44</v>
      </c>
    </row>
    <row r="10" spans="1:5" x14ac:dyDescent="0.25">
      <c r="A10" s="10"/>
      <c r="B10" s="10"/>
      <c r="C10" s="10"/>
      <c r="D10" s="18"/>
      <c r="E10" s="19"/>
    </row>
    <row r="11" spans="1:5" x14ac:dyDescent="0.25">
      <c r="A11" s="4" t="s">
        <v>194</v>
      </c>
      <c r="B11" s="10" t="s">
        <v>178</v>
      </c>
      <c r="C11" s="10" t="s">
        <v>163</v>
      </c>
      <c r="D11" s="6">
        <v>76.599999999999994</v>
      </c>
      <c r="E11" s="11">
        <v>65</v>
      </c>
    </row>
    <row r="12" spans="1:5" x14ac:dyDescent="0.25">
      <c r="A12" s="10"/>
      <c r="B12" s="10" t="s">
        <v>179</v>
      </c>
      <c r="C12" s="10" t="s">
        <v>163</v>
      </c>
      <c r="D12" s="6">
        <v>76.930000000000007</v>
      </c>
      <c r="E12" s="11">
        <v>66</v>
      </c>
    </row>
    <row r="13" spans="1:5" x14ac:dyDescent="0.25">
      <c r="A13" s="10"/>
      <c r="B13" s="10" t="s">
        <v>198</v>
      </c>
      <c r="C13" s="10" t="s">
        <v>183</v>
      </c>
      <c r="D13" s="6">
        <v>75.069999999999993</v>
      </c>
      <c r="E13" s="11">
        <v>48</v>
      </c>
    </row>
    <row r="14" spans="1:5" x14ac:dyDescent="0.25">
      <c r="A14" s="10"/>
      <c r="B14" s="10"/>
      <c r="C14" s="10"/>
      <c r="D14" s="8">
        <f>SUM(D11:D13)</f>
        <v>228.6</v>
      </c>
      <c r="E14" s="9" t="s">
        <v>83</v>
      </c>
    </row>
    <row r="15" spans="1:5" x14ac:dyDescent="0.25">
      <c r="A15" s="10"/>
      <c r="B15" s="10"/>
      <c r="C15" s="10"/>
      <c r="D15" s="10"/>
      <c r="E15" s="11"/>
    </row>
    <row r="16" spans="1:5" x14ac:dyDescent="0.25">
      <c r="A16" s="4" t="s">
        <v>31</v>
      </c>
      <c r="B16" s="10" t="s">
        <v>168</v>
      </c>
      <c r="C16" s="10" t="s">
        <v>163</v>
      </c>
      <c r="D16" s="10">
        <v>59.8</v>
      </c>
      <c r="E16" s="11">
        <v>20</v>
      </c>
    </row>
    <row r="17" spans="1:5" x14ac:dyDescent="0.25">
      <c r="A17" s="10"/>
      <c r="B17" s="10" t="s">
        <v>76</v>
      </c>
      <c r="C17" s="10" t="s">
        <v>163</v>
      </c>
      <c r="D17" s="10">
        <v>62.78</v>
      </c>
      <c r="E17" s="11">
        <v>28</v>
      </c>
    </row>
    <row r="18" spans="1:5" x14ac:dyDescent="0.25">
      <c r="A18" s="10"/>
      <c r="B18" s="10" t="s">
        <v>185</v>
      </c>
      <c r="C18" s="10" t="s">
        <v>183</v>
      </c>
      <c r="D18" s="10">
        <v>68</v>
      </c>
      <c r="E18" s="11">
        <v>30</v>
      </c>
    </row>
    <row r="19" spans="1:5" x14ac:dyDescent="0.25">
      <c r="A19" s="10"/>
      <c r="B19" s="10"/>
      <c r="C19" s="10"/>
      <c r="D19" s="8">
        <f>SUM(D16:D18)</f>
        <v>190.57999999999998</v>
      </c>
      <c r="E19" s="9" t="s">
        <v>51</v>
      </c>
    </row>
    <row r="20" spans="1:5" x14ac:dyDescent="0.25">
      <c r="A20" s="10"/>
      <c r="B20" s="10" t="s">
        <v>61</v>
      </c>
      <c r="C20" s="10" t="s">
        <v>165</v>
      </c>
      <c r="D20" s="10">
        <v>63.68</v>
      </c>
      <c r="E20" s="11">
        <v>33</v>
      </c>
    </row>
    <row r="21" spans="1:5" x14ac:dyDescent="0.25">
      <c r="A21" s="10"/>
      <c r="B21" s="10"/>
      <c r="C21" s="10"/>
      <c r="D21" s="10"/>
      <c r="E21" s="11"/>
    </row>
    <row r="22" spans="1:5" x14ac:dyDescent="0.25">
      <c r="A22" s="4" t="s">
        <v>32</v>
      </c>
      <c r="B22" s="10" t="s">
        <v>74</v>
      </c>
      <c r="C22" s="10" t="s">
        <v>163</v>
      </c>
      <c r="D22" s="10">
        <v>66.040000000000006</v>
      </c>
      <c r="E22" s="11">
        <v>39</v>
      </c>
    </row>
    <row r="23" spans="1:5" x14ac:dyDescent="0.25">
      <c r="A23" s="10"/>
      <c r="B23" s="10" t="s">
        <v>82</v>
      </c>
      <c r="C23" s="10" t="s">
        <v>163</v>
      </c>
      <c r="D23" s="10">
        <v>67.22</v>
      </c>
      <c r="E23" s="11">
        <v>44</v>
      </c>
    </row>
    <row r="24" spans="1:5" x14ac:dyDescent="0.25">
      <c r="A24" s="10"/>
      <c r="B24" s="10" t="s">
        <v>72</v>
      </c>
      <c r="C24" s="10" t="s">
        <v>183</v>
      </c>
      <c r="D24" s="10">
        <v>70.819999999999993</v>
      </c>
      <c r="E24" s="11">
        <v>36</v>
      </c>
    </row>
    <row r="25" spans="1:5" x14ac:dyDescent="0.25">
      <c r="A25" s="10"/>
      <c r="B25" s="10"/>
      <c r="C25" s="10"/>
      <c r="D25" s="8">
        <f>SUM(D22:D24)</f>
        <v>204.07999999999998</v>
      </c>
      <c r="E25" s="9" t="s">
        <v>54</v>
      </c>
    </row>
    <row r="26" spans="1:5" x14ac:dyDescent="0.25">
      <c r="A26" s="10"/>
      <c r="B26" s="10" t="s">
        <v>71</v>
      </c>
      <c r="C26" s="10" t="s">
        <v>183</v>
      </c>
      <c r="D26" s="16">
        <v>72.91</v>
      </c>
      <c r="E26" s="17">
        <v>42</v>
      </c>
    </row>
    <row r="27" spans="1:5" x14ac:dyDescent="0.25">
      <c r="A27" s="10"/>
      <c r="B27" s="10"/>
      <c r="C27" s="10"/>
      <c r="D27" s="6"/>
      <c r="E27" s="11"/>
    </row>
    <row r="28" spans="1:5" x14ac:dyDescent="0.25">
      <c r="A28" s="4" t="s">
        <v>203</v>
      </c>
      <c r="B28" s="10" t="s">
        <v>204</v>
      </c>
      <c r="C28" s="10" t="s">
        <v>183</v>
      </c>
      <c r="D28" s="6">
        <v>82.52</v>
      </c>
      <c r="E28" s="11">
        <v>55</v>
      </c>
    </row>
    <row r="29" spans="1:5" x14ac:dyDescent="0.25">
      <c r="A29" s="4"/>
      <c r="B29" s="10"/>
      <c r="C29" s="10"/>
      <c r="D29" s="6"/>
      <c r="E29" s="11"/>
    </row>
    <row r="30" spans="1:5" x14ac:dyDescent="0.25">
      <c r="A30" s="4"/>
      <c r="B30" s="10"/>
      <c r="C30" s="10"/>
      <c r="D30" s="6"/>
      <c r="E30" s="11"/>
    </row>
    <row r="31" spans="1:5" x14ac:dyDescent="0.25">
      <c r="A31" s="4"/>
      <c r="B31" s="10"/>
      <c r="C31" s="10"/>
      <c r="D31" s="8" t="s">
        <v>206</v>
      </c>
      <c r="E31" s="9" t="s">
        <v>97</v>
      </c>
    </row>
    <row r="32" spans="1:5" x14ac:dyDescent="0.25">
      <c r="A32" s="4"/>
      <c r="B32" s="10"/>
      <c r="C32" s="10"/>
      <c r="D32" s="6"/>
      <c r="E32" s="11"/>
    </row>
    <row r="33" spans="1:5" x14ac:dyDescent="0.25">
      <c r="A33" s="10"/>
      <c r="B33" s="10"/>
      <c r="C33" s="10"/>
      <c r="D33" s="10"/>
      <c r="E33" s="11"/>
    </row>
    <row r="34" spans="1:5" x14ac:dyDescent="0.25">
      <c r="A34" s="4" t="s">
        <v>8</v>
      </c>
      <c r="B34" s="10" t="s">
        <v>176</v>
      </c>
      <c r="C34" s="10" t="s">
        <v>163</v>
      </c>
      <c r="D34" s="10">
        <v>72.42</v>
      </c>
      <c r="E34" s="11">
        <v>57</v>
      </c>
    </row>
    <row r="35" spans="1:5" x14ac:dyDescent="0.25">
      <c r="A35" s="10"/>
      <c r="B35" s="10" t="s">
        <v>191</v>
      </c>
      <c r="C35" s="10" t="s">
        <v>183</v>
      </c>
      <c r="D35" s="10">
        <v>69.89</v>
      </c>
      <c r="E35" s="11">
        <v>35</v>
      </c>
    </row>
    <row r="36" spans="1:5" x14ac:dyDescent="0.25">
      <c r="A36" s="10"/>
      <c r="B36" s="10"/>
      <c r="C36" s="10"/>
      <c r="D36" s="10"/>
      <c r="E36" s="5"/>
    </row>
    <row r="37" spans="1:5" x14ac:dyDescent="0.25">
      <c r="A37" s="10"/>
      <c r="B37" s="10"/>
      <c r="C37" s="10"/>
      <c r="D37" s="8" t="s">
        <v>207</v>
      </c>
      <c r="E37" s="9" t="s">
        <v>97</v>
      </c>
    </row>
    <row r="38" spans="1:5" x14ac:dyDescent="0.25">
      <c r="A38" s="10"/>
      <c r="B38" s="10"/>
      <c r="C38" s="10"/>
      <c r="D38" s="10"/>
      <c r="E38" s="11"/>
    </row>
    <row r="39" spans="1:5" x14ac:dyDescent="0.25">
      <c r="A39" s="10"/>
      <c r="B39" s="10"/>
      <c r="C39" s="10"/>
      <c r="D39" s="10"/>
      <c r="E39" s="11"/>
    </row>
    <row r="40" spans="1:5" x14ac:dyDescent="0.25">
      <c r="A40" s="4" t="s">
        <v>33</v>
      </c>
      <c r="B40" s="10" t="s">
        <v>166</v>
      </c>
      <c r="C40" s="10" t="s">
        <v>163</v>
      </c>
      <c r="D40" s="10">
        <v>57.42</v>
      </c>
      <c r="E40" s="11">
        <v>9</v>
      </c>
    </row>
    <row r="41" spans="1:5" x14ac:dyDescent="0.25">
      <c r="A41" s="10"/>
      <c r="B41" s="10" t="s">
        <v>68</v>
      </c>
      <c r="C41" s="10" t="s">
        <v>163</v>
      </c>
      <c r="D41" s="10">
        <v>58.87</v>
      </c>
      <c r="E41" s="11">
        <v>13</v>
      </c>
    </row>
    <row r="42" spans="1:5" x14ac:dyDescent="0.25">
      <c r="A42" s="10"/>
      <c r="B42" s="10" t="s">
        <v>70</v>
      </c>
      <c r="C42" s="10" t="s">
        <v>183</v>
      </c>
      <c r="D42" s="10">
        <v>57.61</v>
      </c>
      <c r="E42" s="11">
        <v>10</v>
      </c>
    </row>
    <row r="43" spans="1:5" x14ac:dyDescent="0.25">
      <c r="A43" s="10"/>
      <c r="B43" s="10"/>
      <c r="C43" s="10"/>
      <c r="D43" s="8">
        <f>SUM(D40:D42)</f>
        <v>173.89999999999998</v>
      </c>
      <c r="E43" s="9" t="s">
        <v>50</v>
      </c>
    </row>
    <row r="44" spans="1:5" x14ac:dyDescent="0.25">
      <c r="A44" s="10"/>
      <c r="B44" s="20" t="s">
        <v>182</v>
      </c>
      <c r="C44" s="20" t="s">
        <v>163</v>
      </c>
      <c r="D44" s="20">
        <v>125.66</v>
      </c>
      <c r="E44" s="21"/>
    </row>
    <row r="45" spans="1:5" x14ac:dyDescent="0.25">
      <c r="A45" s="10"/>
      <c r="B45" s="20"/>
      <c r="C45" s="20"/>
      <c r="D45" s="20"/>
      <c r="E45" s="21"/>
    </row>
    <row r="46" spans="1:5" x14ac:dyDescent="0.25">
      <c r="A46" s="4" t="s">
        <v>201</v>
      </c>
      <c r="B46" s="10" t="s">
        <v>164</v>
      </c>
      <c r="C46" s="10" t="s">
        <v>165</v>
      </c>
      <c r="D46" s="10">
        <v>48.29</v>
      </c>
      <c r="E46" s="11">
        <v>1</v>
      </c>
    </row>
    <row r="47" spans="1:5" x14ac:dyDescent="0.25">
      <c r="A47" s="10"/>
      <c r="B47" s="10" t="s">
        <v>171</v>
      </c>
      <c r="C47" s="10" t="s">
        <v>163</v>
      </c>
      <c r="D47" s="10">
        <v>66.400000000000006</v>
      </c>
      <c r="E47" s="11">
        <v>41</v>
      </c>
    </row>
    <row r="48" spans="1:5" x14ac:dyDescent="0.25">
      <c r="A48" s="10"/>
      <c r="B48" s="10" t="s">
        <v>199</v>
      </c>
      <c r="C48" s="10" t="s">
        <v>183</v>
      </c>
      <c r="D48" s="10">
        <v>75.900000000000006</v>
      </c>
      <c r="E48" s="11">
        <v>50</v>
      </c>
    </row>
    <row r="49" spans="1:5" x14ac:dyDescent="0.25">
      <c r="A49" s="10"/>
      <c r="B49" s="10"/>
      <c r="C49" s="10"/>
      <c r="D49" s="8">
        <f>SUM(D46:D48)</f>
        <v>190.59</v>
      </c>
      <c r="E49" s="9" t="s">
        <v>55</v>
      </c>
    </row>
    <row r="50" spans="1:5" x14ac:dyDescent="0.25">
      <c r="A50" s="10"/>
      <c r="B50" s="10" t="s">
        <v>172</v>
      </c>
      <c r="C50" s="10" t="s">
        <v>163</v>
      </c>
      <c r="D50" s="16">
        <v>67.010000000000005</v>
      </c>
      <c r="E50" s="17">
        <v>43</v>
      </c>
    </row>
    <row r="51" spans="1:5" x14ac:dyDescent="0.25">
      <c r="A51" s="10"/>
      <c r="B51" s="10"/>
      <c r="C51" s="10"/>
      <c r="D51" s="16"/>
      <c r="E51" s="17"/>
    </row>
    <row r="52" spans="1:5" x14ac:dyDescent="0.25">
      <c r="A52" s="4" t="s">
        <v>200</v>
      </c>
      <c r="B52" s="10" t="s">
        <v>177</v>
      </c>
      <c r="C52" s="10" t="s">
        <v>163</v>
      </c>
      <c r="D52" s="16">
        <v>76.19</v>
      </c>
      <c r="E52" s="17">
        <v>64</v>
      </c>
    </row>
    <row r="53" spans="1:5" x14ac:dyDescent="0.25">
      <c r="A53" s="4"/>
      <c r="B53" s="10" t="s">
        <v>205</v>
      </c>
      <c r="C53" s="10" t="s">
        <v>183</v>
      </c>
      <c r="D53" s="16">
        <v>88</v>
      </c>
      <c r="E53" s="17">
        <v>57</v>
      </c>
    </row>
    <row r="54" spans="1:5" x14ac:dyDescent="0.25">
      <c r="A54" s="4"/>
      <c r="B54" s="10"/>
      <c r="C54" s="10"/>
      <c r="D54" s="16"/>
      <c r="E54" s="17"/>
    </row>
    <row r="55" spans="1:5" x14ac:dyDescent="0.25">
      <c r="A55" s="4"/>
      <c r="B55" s="10"/>
      <c r="C55" s="10"/>
      <c r="D55" s="8" t="s">
        <v>206</v>
      </c>
      <c r="E55" s="9" t="s">
        <v>97</v>
      </c>
    </row>
    <row r="56" spans="1:5" x14ac:dyDescent="0.25">
      <c r="A56" s="4"/>
      <c r="B56" s="10"/>
      <c r="C56" s="10"/>
      <c r="D56" s="16"/>
      <c r="E56" s="17"/>
    </row>
    <row r="57" spans="1:5" x14ac:dyDescent="0.25">
      <c r="A57" s="10"/>
      <c r="B57" s="10"/>
      <c r="C57" s="10"/>
      <c r="D57" s="10"/>
      <c r="E57" s="11"/>
    </row>
    <row r="58" spans="1:5" x14ac:dyDescent="0.25">
      <c r="A58" s="4" t="s">
        <v>189</v>
      </c>
      <c r="B58" s="10" t="s">
        <v>65</v>
      </c>
      <c r="C58" s="10" t="s">
        <v>163</v>
      </c>
      <c r="D58" s="10">
        <v>59.61</v>
      </c>
      <c r="E58" s="11">
        <v>18</v>
      </c>
    </row>
    <row r="59" spans="1:5" x14ac:dyDescent="0.25">
      <c r="A59" s="10"/>
      <c r="B59" s="10" t="s">
        <v>80</v>
      </c>
      <c r="C59" s="10" t="s">
        <v>163</v>
      </c>
      <c r="D59" s="10">
        <v>66.12</v>
      </c>
      <c r="E59" s="11">
        <v>40</v>
      </c>
    </row>
    <row r="60" spans="1:5" x14ac:dyDescent="0.25">
      <c r="A60" s="10"/>
      <c r="B60" s="10" t="s">
        <v>184</v>
      </c>
      <c r="C60" s="10" t="s">
        <v>183</v>
      </c>
      <c r="D60" s="10">
        <v>67.41</v>
      </c>
      <c r="E60" s="11">
        <v>27</v>
      </c>
    </row>
    <row r="61" spans="1:5" x14ac:dyDescent="0.25">
      <c r="A61" s="10"/>
      <c r="B61" s="10"/>
      <c r="C61" s="10"/>
      <c r="D61" s="8">
        <f>SUM(D58:D60)</f>
        <v>193.14</v>
      </c>
      <c r="E61" s="9" t="s">
        <v>53</v>
      </c>
    </row>
    <row r="62" spans="1:5" x14ac:dyDescent="0.25">
      <c r="A62" s="10"/>
      <c r="B62" s="10" t="s">
        <v>186</v>
      </c>
      <c r="C62" s="10" t="s">
        <v>183</v>
      </c>
      <c r="D62" s="10">
        <v>68.150000000000006</v>
      </c>
      <c r="E62" s="11">
        <v>32</v>
      </c>
    </row>
    <row r="63" spans="1:5" x14ac:dyDescent="0.25">
      <c r="A63" s="10"/>
      <c r="B63" s="10"/>
      <c r="C63" s="10"/>
      <c r="D63" s="10"/>
      <c r="E63" s="11"/>
    </row>
    <row r="64" spans="1:5" x14ac:dyDescent="0.25">
      <c r="A64" s="4" t="s">
        <v>188</v>
      </c>
      <c r="B64" s="10" t="s">
        <v>187</v>
      </c>
      <c r="C64" s="10" t="s">
        <v>183</v>
      </c>
      <c r="D64" s="10">
        <v>69.2</v>
      </c>
      <c r="E64" s="11">
        <v>34</v>
      </c>
    </row>
    <row r="65" spans="1:5" x14ac:dyDescent="0.25">
      <c r="A65" s="10"/>
      <c r="B65" s="10" t="s">
        <v>192</v>
      </c>
      <c r="C65" s="10" t="s">
        <v>183</v>
      </c>
      <c r="D65" s="16">
        <v>71.45</v>
      </c>
      <c r="E65" s="19">
        <v>37</v>
      </c>
    </row>
    <row r="66" spans="1:5" x14ac:dyDescent="0.25">
      <c r="A66" s="10"/>
      <c r="B66" s="10" t="s">
        <v>175</v>
      </c>
      <c r="C66" s="10" t="s">
        <v>163</v>
      </c>
      <c r="D66" s="10">
        <v>72.39</v>
      </c>
      <c r="E66" s="11">
        <v>56</v>
      </c>
    </row>
    <row r="67" spans="1:5" x14ac:dyDescent="0.25">
      <c r="A67" s="10"/>
      <c r="B67" s="10"/>
      <c r="C67" s="10"/>
      <c r="D67" s="8">
        <f>SUM(D64:D66)</f>
        <v>213.04000000000002</v>
      </c>
      <c r="E67" s="9" t="s">
        <v>84</v>
      </c>
    </row>
    <row r="68" spans="1:5" x14ac:dyDescent="0.25">
      <c r="A68" s="10"/>
      <c r="B68" s="10" t="s">
        <v>196</v>
      </c>
      <c r="C68" s="10" t="s">
        <v>183</v>
      </c>
      <c r="D68" s="10">
        <v>74.13</v>
      </c>
      <c r="E68" s="11">
        <v>45</v>
      </c>
    </row>
    <row r="69" spans="1:5" x14ac:dyDescent="0.25">
      <c r="A69" s="10"/>
      <c r="B69" s="10"/>
      <c r="C69" s="10"/>
      <c r="D69" s="10"/>
      <c r="E69" s="11"/>
    </row>
    <row r="70" spans="1:5" x14ac:dyDescent="0.25">
      <c r="A70" s="4" t="s">
        <v>190</v>
      </c>
      <c r="B70" s="10" t="s">
        <v>181</v>
      </c>
      <c r="C70" s="10" t="s">
        <v>163</v>
      </c>
      <c r="D70" s="10">
        <v>77.97</v>
      </c>
      <c r="E70" s="11">
        <v>68</v>
      </c>
    </row>
    <row r="71" spans="1:5" x14ac:dyDescent="0.25">
      <c r="A71" s="10"/>
      <c r="B71" s="10" t="s">
        <v>197</v>
      </c>
      <c r="C71" s="10" t="s">
        <v>183</v>
      </c>
      <c r="D71" s="10">
        <v>74.989999999999995</v>
      </c>
      <c r="E71" s="11">
        <v>47</v>
      </c>
    </row>
    <row r="72" spans="1:5" x14ac:dyDescent="0.25">
      <c r="A72" s="10"/>
      <c r="B72" s="10" t="s">
        <v>202</v>
      </c>
      <c r="C72" s="10" t="s">
        <v>183</v>
      </c>
      <c r="D72" s="10">
        <v>78.400000000000006</v>
      </c>
      <c r="E72" s="11">
        <v>53</v>
      </c>
    </row>
    <row r="73" spans="1:5" x14ac:dyDescent="0.25">
      <c r="A73" s="10"/>
      <c r="B73" s="10"/>
      <c r="C73" s="10"/>
      <c r="D73" s="8">
        <f>SUM(D70:D72)</f>
        <v>231.35999999999999</v>
      </c>
      <c r="E73" s="9" t="s">
        <v>85</v>
      </c>
    </row>
    <row r="74" spans="1:5" x14ac:dyDescent="0.25">
      <c r="A74" s="10"/>
      <c r="B74" s="10"/>
      <c r="C74" s="10"/>
      <c r="D74" s="10"/>
      <c r="E74" s="11"/>
    </row>
    <row r="75" spans="1:5" x14ac:dyDescent="0.25">
      <c r="A75" s="4" t="s">
        <v>36</v>
      </c>
      <c r="B75" s="10" t="s">
        <v>170</v>
      </c>
      <c r="C75" s="10" t="s">
        <v>163</v>
      </c>
      <c r="D75" s="10">
        <v>65.040000000000006</v>
      </c>
      <c r="E75" s="11">
        <v>36</v>
      </c>
    </row>
    <row r="76" spans="1:5" x14ac:dyDescent="0.25">
      <c r="A76" s="10"/>
      <c r="B76" s="10" t="s">
        <v>173</v>
      </c>
      <c r="C76" s="10" t="s">
        <v>163</v>
      </c>
      <c r="D76" s="10">
        <v>71.44</v>
      </c>
      <c r="E76" s="11">
        <v>55</v>
      </c>
    </row>
    <row r="77" spans="1:5" x14ac:dyDescent="0.25">
      <c r="A77" s="10"/>
      <c r="B77" s="10"/>
      <c r="C77" s="10"/>
      <c r="D77" s="10"/>
      <c r="E77" s="11"/>
    </row>
    <row r="78" spans="1:5" x14ac:dyDescent="0.25">
      <c r="A78" s="10"/>
      <c r="B78" s="10"/>
      <c r="C78" s="10"/>
      <c r="D78" s="8" t="s">
        <v>206</v>
      </c>
      <c r="E78" s="9" t="s">
        <v>97</v>
      </c>
    </row>
    <row r="79" spans="1:5" x14ac:dyDescent="0.25">
      <c r="A79" s="10"/>
      <c r="B79" s="10" t="s">
        <v>180</v>
      </c>
      <c r="C79" s="10" t="s">
        <v>163</v>
      </c>
      <c r="D79" s="10">
        <v>77.349999999999994</v>
      </c>
      <c r="E79" s="11">
        <v>67</v>
      </c>
    </row>
    <row r="80" spans="1:5" x14ac:dyDescent="0.25">
      <c r="A80" s="10"/>
      <c r="B80" s="10"/>
      <c r="C80" s="10"/>
      <c r="D80" s="10"/>
      <c r="E80" s="11"/>
    </row>
    <row r="81" spans="1:5" x14ac:dyDescent="0.25">
      <c r="A81" s="4" t="s">
        <v>15</v>
      </c>
      <c r="B81" s="10" t="s">
        <v>58</v>
      </c>
      <c r="C81" s="10" t="s">
        <v>163</v>
      </c>
      <c r="D81" s="10">
        <v>53.06</v>
      </c>
      <c r="E81" s="11">
        <v>2</v>
      </c>
    </row>
    <row r="82" spans="1:5" x14ac:dyDescent="0.25">
      <c r="A82" s="10"/>
      <c r="B82" s="10" t="s">
        <v>59</v>
      </c>
      <c r="C82" s="10" t="s">
        <v>163</v>
      </c>
      <c r="D82" s="10">
        <v>55.07</v>
      </c>
      <c r="E82" s="11">
        <v>4</v>
      </c>
    </row>
    <row r="83" spans="1:5" x14ac:dyDescent="0.25">
      <c r="A83" s="10"/>
      <c r="B83" s="10" t="s">
        <v>60</v>
      </c>
      <c r="C83" s="10" t="s">
        <v>183</v>
      </c>
      <c r="D83" s="10">
        <v>63.7</v>
      </c>
      <c r="E83" s="11">
        <v>21</v>
      </c>
    </row>
    <row r="84" spans="1:5" x14ac:dyDescent="0.25">
      <c r="A84" s="10"/>
      <c r="B84" s="10"/>
      <c r="C84" s="10"/>
      <c r="D84" s="8">
        <f>SUM(D81:D83)</f>
        <v>171.82999999999998</v>
      </c>
      <c r="E84" s="9" t="s">
        <v>49</v>
      </c>
    </row>
    <row r="85" spans="1:5" x14ac:dyDescent="0.25">
      <c r="A85" s="10"/>
      <c r="B85" s="10" t="s">
        <v>167</v>
      </c>
      <c r="C85" s="10" t="s">
        <v>163</v>
      </c>
      <c r="D85" s="10">
        <v>58.57</v>
      </c>
      <c r="E85" s="11">
        <v>12</v>
      </c>
    </row>
  </sheetData>
  <sortState ref="N8:N18">
    <sortCondition ref="N8:N18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18" sqref="A3:D18"/>
    </sheetView>
  </sheetViews>
  <sheetFormatPr defaultRowHeight="15" x14ac:dyDescent="0.25"/>
  <cols>
    <col min="1" max="1" width="25.85546875" customWidth="1"/>
    <col min="2" max="2" width="19.42578125" customWidth="1"/>
    <col min="3" max="3" width="11.85546875" customWidth="1"/>
    <col min="4" max="4" width="10.7109375" style="2" customWidth="1"/>
  </cols>
  <sheetData>
    <row r="1" spans="1:9" x14ac:dyDescent="0.25">
      <c r="A1" s="1" t="s">
        <v>1</v>
      </c>
    </row>
    <row r="2" spans="1:9" x14ac:dyDescent="0.25">
      <c r="A2" t="s">
        <v>5</v>
      </c>
    </row>
    <row r="3" spans="1:9" x14ac:dyDescent="0.25">
      <c r="A3" s="4" t="s">
        <v>6</v>
      </c>
      <c r="B3" s="4" t="s">
        <v>2</v>
      </c>
      <c r="C3" s="4" t="s">
        <v>4</v>
      </c>
      <c r="D3" s="5" t="s">
        <v>3</v>
      </c>
    </row>
    <row r="4" spans="1:9" x14ac:dyDescent="0.25">
      <c r="A4" s="4" t="s">
        <v>16</v>
      </c>
      <c r="B4" s="10" t="s">
        <v>210</v>
      </c>
      <c r="C4" s="10">
        <v>88.33</v>
      </c>
      <c r="D4" s="11">
        <v>16</v>
      </c>
    </row>
    <row r="5" spans="1:9" x14ac:dyDescent="0.25">
      <c r="A5" s="10"/>
      <c r="B5" s="10" t="s">
        <v>212</v>
      </c>
      <c r="C5" s="10">
        <v>97.61</v>
      </c>
      <c r="D5" s="11">
        <v>18</v>
      </c>
    </row>
    <row r="6" spans="1:9" x14ac:dyDescent="0.25">
      <c r="A6" s="10"/>
      <c r="B6" s="10"/>
      <c r="C6" s="10"/>
      <c r="D6" s="5"/>
    </row>
    <row r="7" spans="1:9" x14ac:dyDescent="0.25">
      <c r="A7" s="10"/>
      <c r="B7" s="10"/>
      <c r="C7" s="8" t="s">
        <v>206</v>
      </c>
      <c r="D7" s="9" t="s">
        <v>97</v>
      </c>
    </row>
    <row r="8" spans="1:9" x14ac:dyDescent="0.25">
      <c r="A8" s="10"/>
      <c r="B8" s="10"/>
      <c r="C8" s="10"/>
      <c r="D8" s="11"/>
    </row>
    <row r="9" spans="1:9" x14ac:dyDescent="0.25">
      <c r="A9" s="4" t="s">
        <v>96</v>
      </c>
      <c r="B9" s="10" t="s">
        <v>214</v>
      </c>
      <c r="C9" s="10">
        <v>79.930000000000007</v>
      </c>
      <c r="D9" s="11">
        <v>7</v>
      </c>
    </row>
    <row r="10" spans="1:9" x14ac:dyDescent="0.25">
      <c r="A10" s="10"/>
      <c r="B10" s="10" t="s">
        <v>213</v>
      </c>
      <c r="C10" s="10">
        <v>102.34</v>
      </c>
      <c r="D10" s="11">
        <v>19</v>
      </c>
      <c r="I10" t="s">
        <v>93</v>
      </c>
    </row>
    <row r="11" spans="1:9" x14ac:dyDescent="0.25">
      <c r="A11" s="10"/>
      <c r="B11" s="10"/>
      <c r="C11" s="10"/>
      <c r="D11" s="11"/>
    </row>
    <row r="12" spans="1:9" x14ac:dyDescent="0.25">
      <c r="A12" s="10"/>
      <c r="B12" s="10"/>
      <c r="C12" s="8" t="s">
        <v>206</v>
      </c>
      <c r="D12" s="9" t="s">
        <v>97</v>
      </c>
    </row>
    <row r="13" spans="1:9" x14ac:dyDescent="0.25">
      <c r="A13" s="10"/>
      <c r="B13" s="10"/>
      <c r="C13" s="6"/>
      <c r="D13" s="11"/>
    </row>
    <row r="14" spans="1:9" x14ac:dyDescent="0.25">
      <c r="A14" s="4" t="s">
        <v>91</v>
      </c>
      <c r="B14" s="10" t="s">
        <v>92</v>
      </c>
      <c r="C14" s="10">
        <v>81.180000000000007</v>
      </c>
      <c r="D14" s="11">
        <v>9</v>
      </c>
    </row>
    <row r="15" spans="1:9" x14ac:dyDescent="0.25">
      <c r="A15" s="10"/>
      <c r="B15" s="10" t="s">
        <v>208</v>
      </c>
      <c r="C15" s="10">
        <v>81.790000000000006</v>
      </c>
      <c r="D15" s="11">
        <v>11</v>
      </c>
    </row>
    <row r="16" spans="1:9" x14ac:dyDescent="0.25">
      <c r="A16" s="10"/>
      <c r="B16" s="10" t="s">
        <v>209</v>
      </c>
      <c r="C16" s="10">
        <v>86.43</v>
      </c>
      <c r="D16" s="11">
        <v>15</v>
      </c>
    </row>
    <row r="17" spans="1:4" x14ac:dyDescent="0.25">
      <c r="A17" s="10"/>
      <c r="B17" s="10"/>
      <c r="C17" s="8">
        <f>SUM(C14:C16)</f>
        <v>249.40000000000003</v>
      </c>
      <c r="D17" s="9" t="s">
        <v>49</v>
      </c>
    </row>
    <row r="18" spans="1:4" x14ac:dyDescent="0.25">
      <c r="A18" s="10"/>
      <c r="B18" s="10" t="s">
        <v>211</v>
      </c>
      <c r="C18" s="10">
        <v>97.14</v>
      </c>
      <c r="D18" s="11">
        <v>17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5" sqref="A5:D8"/>
    </sheetView>
  </sheetViews>
  <sheetFormatPr defaultRowHeight="15" x14ac:dyDescent="0.25"/>
  <cols>
    <col min="1" max="1" width="22" customWidth="1"/>
    <col min="2" max="2" width="20.5703125" customWidth="1"/>
    <col min="3" max="3" width="12.7109375" customWidth="1"/>
    <col min="4" max="4" width="9.140625" style="2"/>
  </cols>
  <sheetData>
    <row r="1" spans="1:4" x14ac:dyDescent="0.25">
      <c r="A1" s="1" t="s">
        <v>12</v>
      </c>
    </row>
    <row r="2" spans="1:4" x14ac:dyDescent="0.25">
      <c r="A2" t="s">
        <v>25</v>
      </c>
    </row>
    <row r="3" spans="1:4" x14ac:dyDescent="0.25">
      <c r="A3" t="s">
        <v>24</v>
      </c>
    </row>
    <row r="4" spans="1:4" x14ac:dyDescent="0.25">
      <c r="A4" s="1" t="s">
        <v>6</v>
      </c>
      <c r="B4" s="1" t="s">
        <v>2</v>
      </c>
      <c r="C4" s="1" t="s">
        <v>4</v>
      </c>
      <c r="D4" s="3" t="s">
        <v>3</v>
      </c>
    </row>
    <row r="5" spans="1:4" x14ac:dyDescent="0.25">
      <c r="A5" s="4" t="s">
        <v>14</v>
      </c>
      <c r="B5" s="10" t="s">
        <v>87</v>
      </c>
      <c r="C5" s="10">
        <v>106.52</v>
      </c>
      <c r="D5" s="11">
        <v>8</v>
      </c>
    </row>
    <row r="6" spans="1:4" x14ac:dyDescent="0.25">
      <c r="A6" s="10"/>
      <c r="B6" s="10"/>
      <c r="C6" s="10"/>
      <c r="D6" s="11"/>
    </row>
    <row r="7" spans="1:4" x14ac:dyDescent="0.25">
      <c r="A7" s="10"/>
      <c r="B7" s="10"/>
      <c r="C7" s="10"/>
      <c r="D7" s="11"/>
    </row>
    <row r="8" spans="1:4" x14ac:dyDescent="0.25">
      <c r="A8" s="10"/>
      <c r="B8" s="10"/>
      <c r="C8" s="8" t="s">
        <v>206</v>
      </c>
      <c r="D8" s="9" t="s">
        <v>97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4" workbookViewId="0">
      <selection activeCell="I32" sqref="I32"/>
    </sheetView>
  </sheetViews>
  <sheetFormatPr defaultRowHeight="15" x14ac:dyDescent="0.25"/>
  <cols>
    <col min="1" max="1" width="22" customWidth="1"/>
    <col min="2" max="2" width="20.5703125" customWidth="1"/>
    <col min="3" max="3" width="12.140625" customWidth="1"/>
    <col min="4" max="4" width="12.42578125" customWidth="1"/>
    <col min="5" max="5" width="9.140625" style="2"/>
  </cols>
  <sheetData>
    <row r="1" spans="1:5" x14ac:dyDescent="0.25">
      <c r="A1" s="1" t="s">
        <v>13</v>
      </c>
    </row>
    <row r="2" spans="1:5" x14ac:dyDescent="0.25">
      <c r="A2" t="s">
        <v>25</v>
      </c>
    </row>
    <row r="3" spans="1:5" x14ac:dyDescent="0.25">
      <c r="A3" t="s">
        <v>24</v>
      </c>
    </row>
    <row r="4" spans="1:5" x14ac:dyDescent="0.25">
      <c r="A4" s="4" t="s">
        <v>6</v>
      </c>
      <c r="B4" s="4" t="s">
        <v>2</v>
      </c>
      <c r="C4" s="4" t="s">
        <v>162</v>
      </c>
      <c r="D4" s="4" t="s">
        <v>4</v>
      </c>
      <c r="E4" s="5" t="s">
        <v>3</v>
      </c>
    </row>
    <row r="5" spans="1:5" x14ac:dyDescent="0.25">
      <c r="A5" s="4" t="s">
        <v>7</v>
      </c>
      <c r="B5" s="6" t="s">
        <v>216</v>
      </c>
      <c r="C5" s="6" t="s">
        <v>183</v>
      </c>
      <c r="D5" s="6">
        <v>96</v>
      </c>
      <c r="E5" s="7">
        <v>3</v>
      </c>
    </row>
    <row r="6" spans="1:5" x14ac:dyDescent="0.25">
      <c r="A6" s="4"/>
      <c r="B6" s="6" t="s">
        <v>227</v>
      </c>
      <c r="C6" s="6" t="s">
        <v>165</v>
      </c>
      <c r="D6" s="6">
        <v>81.569999999999993</v>
      </c>
      <c r="E6" s="7">
        <v>10</v>
      </c>
    </row>
    <row r="7" spans="1:5" x14ac:dyDescent="0.25">
      <c r="A7" s="4"/>
      <c r="B7" s="6" t="s">
        <v>228</v>
      </c>
      <c r="C7" s="6" t="s">
        <v>165</v>
      </c>
      <c r="D7" s="6">
        <v>82.23</v>
      </c>
      <c r="E7" s="7">
        <v>12</v>
      </c>
    </row>
    <row r="8" spans="1:5" x14ac:dyDescent="0.25">
      <c r="A8" s="4"/>
      <c r="B8" s="4"/>
      <c r="C8" s="4"/>
      <c r="D8" s="8">
        <f>SUM(D5:D7)</f>
        <v>259.8</v>
      </c>
      <c r="E8" s="9" t="s">
        <v>55</v>
      </c>
    </row>
    <row r="9" spans="1:5" x14ac:dyDescent="0.25">
      <c r="A9" s="4"/>
      <c r="B9" s="4"/>
      <c r="C9" s="4"/>
      <c r="D9" s="4"/>
      <c r="E9" s="7"/>
    </row>
    <row r="10" spans="1:5" x14ac:dyDescent="0.25">
      <c r="A10" s="4" t="s">
        <v>220</v>
      </c>
      <c r="B10" s="6" t="s">
        <v>221</v>
      </c>
      <c r="C10" s="6" t="s">
        <v>223</v>
      </c>
      <c r="D10" s="6">
        <v>104.72</v>
      </c>
      <c r="E10" s="7">
        <v>7</v>
      </c>
    </row>
    <row r="11" spans="1:5" x14ac:dyDescent="0.25">
      <c r="A11" s="4"/>
      <c r="B11" s="6" t="s">
        <v>222</v>
      </c>
      <c r="C11" s="6" t="s">
        <v>223</v>
      </c>
      <c r="D11" s="6">
        <v>125.57</v>
      </c>
      <c r="E11" s="7">
        <v>9</v>
      </c>
    </row>
    <row r="12" spans="1:5" x14ac:dyDescent="0.25">
      <c r="A12" s="4"/>
      <c r="B12" s="4"/>
      <c r="C12" s="4"/>
      <c r="D12" s="4"/>
      <c r="E12" s="7"/>
    </row>
    <row r="13" spans="1:5" x14ac:dyDescent="0.25">
      <c r="A13" s="4"/>
      <c r="B13" s="4"/>
      <c r="C13" s="4"/>
      <c r="D13" s="8" t="s">
        <v>206</v>
      </c>
      <c r="E13" s="9" t="s">
        <v>97</v>
      </c>
    </row>
    <row r="14" spans="1:5" x14ac:dyDescent="0.25">
      <c r="A14" s="4"/>
      <c r="B14" s="4"/>
      <c r="C14" s="4"/>
      <c r="D14" s="4"/>
      <c r="E14" s="7"/>
    </row>
    <row r="15" spans="1:5" x14ac:dyDescent="0.25">
      <c r="A15" s="4" t="s">
        <v>9</v>
      </c>
      <c r="B15" s="6" t="s">
        <v>217</v>
      </c>
      <c r="C15" s="6" t="s">
        <v>183</v>
      </c>
      <c r="D15" s="6">
        <v>98.26</v>
      </c>
      <c r="E15" s="7">
        <v>4</v>
      </c>
    </row>
    <row r="16" spans="1:5" x14ac:dyDescent="0.25">
      <c r="A16" s="4"/>
      <c r="B16" s="6" t="s">
        <v>90</v>
      </c>
      <c r="C16" s="6" t="s">
        <v>165</v>
      </c>
      <c r="D16" s="6">
        <v>72.97</v>
      </c>
      <c r="E16" s="7">
        <v>2</v>
      </c>
    </row>
    <row r="17" spans="1:5" x14ac:dyDescent="0.25">
      <c r="A17" s="4"/>
      <c r="B17" s="6" t="s">
        <v>94</v>
      </c>
      <c r="C17" s="6" t="s">
        <v>165</v>
      </c>
      <c r="D17" s="6">
        <v>79.260000000000005</v>
      </c>
      <c r="E17" s="7">
        <v>6</v>
      </c>
    </row>
    <row r="18" spans="1:5" x14ac:dyDescent="0.25">
      <c r="A18" s="4"/>
      <c r="B18" s="4"/>
      <c r="C18" s="4"/>
      <c r="D18" s="8">
        <f>SUM(D15:D17)</f>
        <v>250.49</v>
      </c>
      <c r="E18" s="9" t="s">
        <v>50</v>
      </c>
    </row>
    <row r="19" spans="1:5" x14ac:dyDescent="0.25">
      <c r="A19" s="4"/>
      <c r="B19" s="4"/>
      <c r="C19" s="4"/>
      <c r="D19" s="4"/>
      <c r="E19" s="7"/>
    </row>
    <row r="20" spans="1:5" x14ac:dyDescent="0.25">
      <c r="A20" s="4" t="s">
        <v>35</v>
      </c>
      <c r="B20" s="6" t="s">
        <v>218</v>
      </c>
      <c r="C20" s="6" t="s">
        <v>183</v>
      </c>
      <c r="D20" s="6">
        <v>99.07</v>
      </c>
      <c r="E20" s="7"/>
    </row>
    <row r="21" spans="1:5" x14ac:dyDescent="0.25">
      <c r="A21" s="4"/>
      <c r="B21" s="6"/>
      <c r="C21" s="6"/>
      <c r="D21" s="6"/>
      <c r="E21" s="7"/>
    </row>
    <row r="22" spans="1:5" x14ac:dyDescent="0.25">
      <c r="A22" s="4"/>
      <c r="B22" s="6"/>
      <c r="C22" s="6"/>
      <c r="D22" s="6"/>
      <c r="E22" s="7"/>
    </row>
    <row r="23" spans="1:5" x14ac:dyDescent="0.25">
      <c r="A23" s="4"/>
      <c r="B23" s="4"/>
      <c r="C23" s="4"/>
      <c r="D23" s="8" t="s">
        <v>206</v>
      </c>
      <c r="E23" s="9" t="s">
        <v>97</v>
      </c>
    </row>
    <row r="24" spans="1:5" x14ac:dyDescent="0.25">
      <c r="A24" s="4"/>
      <c r="B24" s="4"/>
      <c r="C24" s="4"/>
      <c r="D24" s="4"/>
      <c r="E24" s="7"/>
    </row>
    <row r="25" spans="1:5" x14ac:dyDescent="0.25">
      <c r="A25" s="4" t="s">
        <v>189</v>
      </c>
      <c r="B25" s="6" t="s">
        <v>215</v>
      </c>
      <c r="C25" s="6" t="s">
        <v>183</v>
      </c>
      <c r="D25" s="6">
        <v>93.01</v>
      </c>
      <c r="E25" s="7">
        <v>2</v>
      </c>
    </row>
    <row r="26" spans="1:5" x14ac:dyDescent="0.25">
      <c r="A26" s="4"/>
      <c r="B26" s="6" t="s">
        <v>224</v>
      </c>
      <c r="C26" s="6" t="s">
        <v>163</v>
      </c>
      <c r="D26" s="6">
        <v>71.87</v>
      </c>
      <c r="E26" s="7">
        <v>1</v>
      </c>
    </row>
    <row r="27" spans="1:5" x14ac:dyDescent="0.25">
      <c r="A27" s="4"/>
      <c r="B27" s="6" t="s">
        <v>225</v>
      </c>
      <c r="C27" s="6" t="s">
        <v>165</v>
      </c>
      <c r="D27" s="6">
        <v>75.41</v>
      </c>
      <c r="E27" s="7">
        <v>3</v>
      </c>
    </row>
    <row r="28" spans="1:5" x14ac:dyDescent="0.25">
      <c r="A28" s="4"/>
      <c r="B28" s="10"/>
      <c r="C28" s="10"/>
      <c r="D28" s="8">
        <f>SUM(D25:D27)</f>
        <v>240.29</v>
      </c>
      <c r="E28" s="9" t="s">
        <v>49</v>
      </c>
    </row>
    <row r="29" spans="1:5" x14ac:dyDescent="0.25">
      <c r="A29" s="4"/>
      <c r="B29" s="6" t="s">
        <v>95</v>
      </c>
      <c r="C29" s="6" t="s">
        <v>163</v>
      </c>
      <c r="D29" s="6">
        <v>77.02</v>
      </c>
      <c r="E29" s="7">
        <v>4</v>
      </c>
    </row>
    <row r="30" spans="1:5" x14ac:dyDescent="0.25">
      <c r="A30" s="4"/>
      <c r="B30" s="4"/>
      <c r="C30" s="4"/>
      <c r="D30" s="6"/>
      <c r="E30" s="7"/>
    </row>
    <row r="31" spans="1:5" x14ac:dyDescent="0.25">
      <c r="A31" s="4"/>
      <c r="B31" s="10"/>
      <c r="C31" s="10"/>
      <c r="D31" s="10"/>
      <c r="E31" s="11"/>
    </row>
    <row r="32" spans="1:5" x14ac:dyDescent="0.25">
      <c r="A32" s="4" t="s">
        <v>188</v>
      </c>
      <c r="B32" s="6" t="s">
        <v>226</v>
      </c>
      <c r="C32" s="6" t="s">
        <v>163</v>
      </c>
      <c r="D32" s="6">
        <v>79.13</v>
      </c>
      <c r="E32" s="7">
        <v>5</v>
      </c>
    </row>
    <row r="33" spans="1:5" x14ac:dyDescent="0.25">
      <c r="A33" s="4"/>
      <c r="B33" s="6" t="s">
        <v>219</v>
      </c>
      <c r="C33" s="6" t="s">
        <v>183</v>
      </c>
      <c r="D33" s="6">
        <v>101.34</v>
      </c>
      <c r="E33" s="7">
        <v>6</v>
      </c>
    </row>
    <row r="34" spans="1:5" x14ac:dyDescent="0.25">
      <c r="A34" s="4"/>
      <c r="B34" s="6" t="s">
        <v>229</v>
      </c>
      <c r="C34" s="6" t="s">
        <v>165</v>
      </c>
      <c r="D34" s="6">
        <v>84.14</v>
      </c>
      <c r="E34" s="7">
        <v>13</v>
      </c>
    </row>
    <row r="35" spans="1:5" x14ac:dyDescent="0.25">
      <c r="A35" s="4"/>
      <c r="B35" s="4"/>
      <c r="C35" s="4"/>
      <c r="D35" s="8">
        <f>SUM(D32:D34)</f>
        <v>264.61</v>
      </c>
      <c r="E35" s="9" t="s">
        <v>52</v>
      </c>
    </row>
    <row r="36" spans="1:5" x14ac:dyDescent="0.25">
      <c r="A36" s="4"/>
      <c r="B36" s="10"/>
      <c r="C36" s="10"/>
      <c r="D36" s="10"/>
      <c r="E36" s="11"/>
    </row>
    <row r="37" spans="1:5" x14ac:dyDescent="0.25">
      <c r="A37" s="4" t="s">
        <v>15</v>
      </c>
      <c r="B37" s="10" t="s">
        <v>88</v>
      </c>
      <c r="C37" s="10" t="s">
        <v>183</v>
      </c>
      <c r="D37" s="10">
        <v>89.06</v>
      </c>
      <c r="E37" s="11">
        <v>1</v>
      </c>
    </row>
    <row r="38" spans="1:5" x14ac:dyDescent="0.25">
      <c r="A38" s="10"/>
      <c r="B38" s="10" t="s">
        <v>89</v>
      </c>
      <c r="C38" s="10" t="s">
        <v>165</v>
      </c>
      <c r="D38" s="10">
        <v>81.02</v>
      </c>
      <c r="E38" s="11">
        <v>8</v>
      </c>
    </row>
    <row r="39" spans="1:5" x14ac:dyDescent="0.25">
      <c r="A39" s="10"/>
      <c r="B39" s="10" t="s">
        <v>230</v>
      </c>
      <c r="C39" s="10" t="s">
        <v>165</v>
      </c>
      <c r="D39" s="10">
        <v>85.88</v>
      </c>
      <c r="E39" s="11">
        <v>14</v>
      </c>
    </row>
    <row r="40" spans="1:5" x14ac:dyDescent="0.25">
      <c r="A40" s="10"/>
      <c r="B40" s="10"/>
      <c r="C40" s="10"/>
      <c r="D40" s="8">
        <f>SUM(D37:D39)</f>
        <v>255.95999999999998</v>
      </c>
      <c r="E40" s="9" t="s">
        <v>51</v>
      </c>
    </row>
    <row r="41" spans="1:5" x14ac:dyDescent="0.25">
      <c r="A41" s="10"/>
      <c r="B41" s="10" t="s">
        <v>231</v>
      </c>
      <c r="C41" s="10" t="s">
        <v>165</v>
      </c>
      <c r="D41" s="10">
        <v>104.53</v>
      </c>
      <c r="E41" s="11">
        <v>20</v>
      </c>
    </row>
  </sheetData>
  <sortState ref="J8:J12">
    <sortCondition ref="J8:J1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Boys ski Teams</vt:lpstr>
      <vt:lpstr>Girls Ski Teams</vt:lpstr>
      <vt:lpstr>Mixed Ski Team</vt:lpstr>
      <vt:lpstr>Boys SB Team</vt:lpstr>
      <vt:lpstr>Girls SB Team</vt:lpstr>
      <vt:lpstr>Mixed SB Team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Grogan</dc:creator>
  <cp:lastModifiedBy>Bill Grogan</cp:lastModifiedBy>
  <cp:lastPrinted>2016-09-05T01:00:39Z</cp:lastPrinted>
  <dcterms:created xsi:type="dcterms:W3CDTF">2015-08-13T23:40:22Z</dcterms:created>
  <dcterms:modified xsi:type="dcterms:W3CDTF">2016-09-05T01:46:40Z</dcterms:modified>
</cp:coreProperties>
</file>